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A166C6B0-84D8-460F-919D-54FE7A2943A0}" xr6:coauthVersionLast="47" xr6:coauthVersionMax="47" xr10:uidLastSave="{00000000-0000-0000-0000-000000000000}"/>
  <bookViews>
    <workbookView xWindow="-120" yWindow="-120" windowWidth="29040" windowHeight="15720" tabRatio="888" activeTab="1" xr2:uid="{00000000-000D-0000-FFFF-FFFF00000000}"/>
  </bookViews>
  <sheets>
    <sheet name="表紙" sheetId="167" r:id="rId1"/>
    <sheet name="テスト仕様書" sheetId="166" r:id="rId2"/>
    <sheet name="投入データ" sheetId="168" r:id="rId3"/>
  </sheets>
  <definedNames>
    <definedName name="_xlnm.Print_Area" localSheetId="0">表紙!$A$1:$BD$29</definedName>
    <definedName name="範囲１" localSheetId="1">#REF!</definedName>
    <definedName name="範囲１" localSheetId="2">#REF!</definedName>
    <definedName name="範囲１" localSheetId="0">#REF!</definedName>
    <definedName name="範囲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4" i="166" l="1"/>
  <c r="A56" i="166"/>
  <c r="A55" i="166"/>
  <c r="A54" i="166"/>
  <c r="A53" i="166"/>
  <c r="A52" i="166"/>
  <c r="A51" i="166"/>
  <c r="A50" i="166"/>
  <c r="A49" i="166"/>
  <c r="A48" i="166"/>
  <c r="A47" i="166"/>
  <c r="A46" i="166"/>
  <c r="A45" i="166"/>
  <c r="A44" i="166"/>
  <c r="A43" i="166"/>
  <c r="A42" i="166"/>
  <c r="A41" i="166"/>
  <c r="A40" i="166"/>
  <c r="A39" i="166"/>
  <c r="A38" i="166"/>
  <c r="A37" i="166"/>
  <c r="A36" i="166"/>
  <c r="A35" i="166"/>
  <c r="A34" i="166"/>
  <c r="A33" i="166"/>
  <c r="A32" i="166"/>
  <c r="A31" i="166"/>
  <c r="A30" i="166"/>
  <c r="A29" i="166"/>
  <c r="A28" i="166"/>
  <c r="A27" i="166"/>
  <c r="A26" i="166"/>
  <c r="A25" i="166"/>
  <c r="A24" i="166"/>
  <c r="A23" i="166"/>
  <c r="A22" i="166"/>
  <c r="A21" i="166"/>
  <c r="A20" i="166"/>
  <c r="A19" i="166"/>
  <c r="A18" i="166"/>
  <c r="A17" i="166"/>
  <c r="A16" i="166"/>
  <c r="A15" i="166"/>
  <c r="A13" i="166"/>
  <c r="A12" i="166"/>
  <c r="A11" i="166"/>
  <c r="Q2" i="166" l="1"/>
  <c r="Q1" i="166"/>
</calcChain>
</file>

<file path=xl/sharedStrings.xml><?xml version="1.0" encoding="utf-8"?>
<sst xmlns="http://schemas.openxmlformats.org/spreadsheetml/2006/main" count="120" uniqueCount="114">
  <si>
    <r>
      <t xml:space="preserve">EM-Servlet
結合テスト仕様書
</t>
    </r>
    <r>
      <rPr>
        <sz val="11"/>
        <rFont val="メイリオ"/>
        <family val="3"/>
        <charset val="128"/>
      </rPr>
      <t>サンプルプロジェクト</t>
    </r>
    <rPh sb="11" eb="13">
      <t>ケツゴウ</t>
    </rPh>
    <rPh sb="16" eb="19">
      <t>シヨウショ</t>
    </rPh>
    <phoneticPr fontId="2"/>
  </si>
  <si>
    <t>作成日：</t>
    <rPh sb="0" eb="3">
      <t>サクセイビ</t>
    </rPh>
    <phoneticPr fontId="2"/>
  </si>
  <si>
    <t>実施日：</t>
    <rPh sb="0" eb="3">
      <t>ジッシビ</t>
    </rPh>
    <phoneticPr fontId="2"/>
  </si>
  <si>
    <t>作成者：</t>
    <rPh sb="0" eb="3">
      <t>サクセイシャ</t>
    </rPh>
    <phoneticPr fontId="2"/>
  </si>
  <si>
    <t>実施者：</t>
    <rPh sb="0" eb="3">
      <t>ジッシシャ</t>
    </rPh>
    <phoneticPr fontId="2"/>
  </si>
  <si>
    <t>テストケース数：</t>
    <rPh sb="6" eb="7">
      <t>スウ</t>
    </rPh>
    <phoneticPr fontId="2"/>
  </si>
  <si>
    <t>結合テスト仕様書</t>
    <rPh sb="0" eb="2">
      <t>ケツゴウ</t>
    </rPh>
    <rPh sb="5" eb="8">
      <t>シヨウショ</t>
    </rPh>
    <phoneticPr fontId="2"/>
  </si>
  <si>
    <t>システム名</t>
    <rPh sb="4" eb="5">
      <t>メイ</t>
    </rPh>
    <phoneticPr fontId="2"/>
  </si>
  <si>
    <t>EM-Servlet</t>
    <phoneticPr fontId="2"/>
  </si>
  <si>
    <t>作成者</t>
  </si>
  <si>
    <t>会社名</t>
    <rPh sb="0" eb="3">
      <t>カイシャメイ</t>
    </rPh>
    <phoneticPr fontId="2"/>
  </si>
  <si>
    <t>サブシステム名</t>
    <rPh sb="6" eb="7">
      <t>メイ</t>
    </rPh>
    <phoneticPr fontId="2"/>
  </si>
  <si>
    <t>社員情報管理システム</t>
    <rPh sb="0" eb="2">
      <t>シャイン</t>
    </rPh>
    <rPh sb="2" eb="4">
      <t>ジョウホウ</t>
    </rPh>
    <rPh sb="4" eb="6">
      <t>カンリ</t>
    </rPh>
    <phoneticPr fontId="2"/>
  </si>
  <si>
    <t>作成日</t>
    <rPh sb="0" eb="3">
      <t>サクセイビ</t>
    </rPh>
    <phoneticPr fontId="2"/>
  </si>
  <si>
    <t>実施者</t>
    <rPh sb="0" eb="2">
      <t>ジッシ</t>
    </rPh>
    <rPh sb="2" eb="3">
      <t>シャ</t>
    </rPh>
    <phoneticPr fontId="2"/>
  </si>
  <si>
    <t>前提条件</t>
    <rPh sb="0" eb="2">
      <t>ゼンテイ</t>
    </rPh>
    <rPh sb="2" eb="4">
      <t>ジョウケン</t>
    </rPh>
    <phoneticPr fontId="2"/>
  </si>
  <si>
    <t>No</t>
    <phoneticPr fontId="2"/>
  </si>
  <si>
    <t>確認観点</t>
    <rPh sb="0" eb="2">
      <t>カクニン</t>
    </rPh>
    <rPh sb="2" eb="4">
      <t>カンテン</t>
    </rPh>
    <phoneticPr fontId="2"/>
  </si>
  <si>
    <t>分類</t>
    <rPh sb="0" eb="2">
      <t>ブンルイ</t>
    </rPh>
    <phoneticPr fontId="2"/>
  </si>
  <si>
    <t>ユーザ</t>
    <phoneticPr fontId="2"/>
  </si>
  <si>
    <t>検証内容</t>
    <rPh sb="0" eb="2">
      <t>ケンショウ</t>
    </rPh>
    <rPh sb="2" eb="4">
      <t>ナイヨウ</t>
    </rPh>
    <phoneticPr fontId="2"/>
  </si>
  <si>
    <t>実施日</t>
    <rPh sb="0" eb="3">
      <t>ジッシビ</t>
    </rPh>
    <phoneticPr fontId="2"/>
  </si>
  <si>
    <t>結果</t>
    <rPh sb="0" eb="2">
      <t>ケッカ</t>
    </rPh>
    <phoneticPr fontId="2"/>
  </si>
  <si>
    <t>備考・特記事項</t>
    <rPh sb="0" eb="2">
      <t>ビコウ</t>
    </rPh>
    <rPh sb="3" eb="5">
      <t>トッキ</t>
    </rPh>
    <rPh sb="5" eb="7">
      <t>ジコウ</t>
    </rPh>
    <phoneticPr fontId="2"/>
  </si>
  <si>
    <t>ログイン
検索
更新
ログアウト</t>
    <rPh sb="5" eb="7">
      <t>ケンサク</t>
    </rPh>
    <rPh sb="8" eb="10">
      <t>コウシン</t>
    </rPh>
    <phoneticPr fontId="2"/>
  </si>
  <si>
    <t>管理者</t>
    <rPh sb="0" eb="3">
      <t>カンリシャ</t>
    </rPh>
    <phoneticPr fontId="2"/>
  </si>
  <si>
    <t>ログインから削除まで</t>
    <rPh sb="6" eb="8">
      <t>サクジョ</t>
    </rPh>
    <phoneticPr fontId="2"/>
  </si>
  <si>
    <t>ログイン
検索
削除
ログアウト
ログイン試行</t>
    <rPh sb="5" eb="7">
      <t>ケンサク</t>
    </rPh>
    <rPh sb="8" eb="10">
      <t>サクジョ</t>
    </rPh>
    <rPh sb="21" eb="23">
      <t>シコウ</t>
    </rPh>
    <phoneticPr fontId="2"/>
  </si>
  <si>
    <t>ログインから登録まで</t>
    <rPh sb="6" eb="8">
      <t>トウロク</t>
    </rPh>
    <phoneticPr fontId="2"/>
  </si>
  <si>
    <t>ログイン
検索
ログアウト</t>
    <rPh sb="5" eb="7">
      <t>ケンサク</t>
    </rPh>
    <phoneticPr fontId="2"/>
  </si>
  <si>
    <t>employee Table</t>
    <phoneticPr fontId="2"/>
  </si>
  <si>
    <t>department table</t>
    <phoneticPr fontId="2"/>
  </si>
  <si>
    <t>id_employee</t>
  </si>
  <si>
    <t>nm_employee</t>
  </si>
  <si>
    <t>kn_employee</t>
  </si>
  <si>
    <t>mail_address</t>
  </si>
  <si>
    <t>password</t>
  </si>
  <si>
    <t>admin_auth</t>
  </si>
  <si>
    <t>id_department</t>
  </si>
  <si>
    <t>nm_department</t>
  </si>
  <si>
    <t>山田龍也</t>
  </si>
  <si>
    <t>ヤマダタツヤ</t>
  </si>
  <si>
    <t>yamada@hoge.jp</t>
    <phoneticPr fontId="2"/>
  </si>
  <si>
    <t>aaa</t>
  </si>
  <si>
    <t>役員</t>
  </si>
  <si>
    <t>高橋準</t>
  </si>
  <si>
    <t>タカハシジュン</t>
  </si>
  <si>
    <t>jtaka@hoge.jp</t>
  </si>
  <si>
    <t>bbb</t>
  </si>
  <si>
    <t>人事・総務部</t>
  </si>
  <si>
    <t>麻枝史明</t>
  </si>
  <si>
    <t>マエダフミアキ</t>
  </si>
  <si>
    <t>fmak@hoge.jp</t>
  </si>
  <si>
    <t>ccc</t>
  </si>
  <si>
    <t>経理部</t>
  </si>
  <si>
    <t>丸戸章介</t>
  </si>
  <si>
    <t>マルトショウスケ</t>
  </si>
  <si>
    <t>marusyo@hoge.jp</t>
  </si>
  <si>
    <t>ddd</t>
  </si>
  <si>
    <t>システム開発事業部</t>
  </si>
  <si>
    <t>三宅武</t>
  </si>
  <si>
    <t>ミヤケタケシ</t>
  </si>
  <si>
    <t>miya@hoge.jp</t>
  </si>
  <si>
    <t>eee</t>
  </si>
  <si>
    <t>教育事業部</t>
  </si>
  <si>
    <t>丸井悠</t>
  </si>
  <si>
    <t>マルイハルカ</t>
  </si>
  <si>
    <t>haru@hoge.jp</t>
  </si>
  <si>
    <t>fff</t>
  </si>
  <si>
    <t>営業企画部</t>
  </si>
  <si>
    <t>涼元香織</t>
  </si>
  <si>
    <t>スズモトカオリ</t>
  </si>
  <si>
    <t>suzumoto@hoge.jp</t>
  </si>
  <si>
    <t>ggg</t>
  </si>
  <si>
    <t>葉山稔</t>
  </si>
  <si>
    <t>ハヤマミノル</t>
  </si>
  <si>
    <t>mhayama@hoge.jp</t>
  </si>
  <si>
    <t>hhh</t>
  </si>
  <si>
    <t>川上朱里</t>
  </si>
  <si>
    <t>カワカミアカリ</t>
  </si>
  <si>
    <t>kawakami@hoge.jp</t>
  </si>
  <si>
    <t>iii</t>
  </si>
  <si>
    <t>杉井肇</t>
  </si>
  <si>
    <t>スギイハジメ</t>
  </si>
  <si>
    <t>sugi@hoge.jp</t>
  </si>
  <si>
    <t>jjj</t>
  </si>
  <si>
    <t>date_hired</t>
    <phoneticPr fontId="2"/>
  </si>
  <si>
    <t>奥村　優斗</t>
    <rPh sb="0" eb="2">
      <t>オクムラ</t>
    </rPh>
    <rPh sb="3" eb="5">
      <t>ユウト</t>
    </rPh>
    <phoneticPr fontId="2"/>
  </si>
  <si>
    <t>部署指定での検索結果表示</t>
    <rPh sb="0" eb="4">
      <t>ブショシテイ</t>
    </rPh>
    <rPh sb="6" eb="10">
      <t>ケンサクケッカ</t>
    </rPh>
    <rPh sb="10" eb="12">
      <t>ヒョウジ</t>
    </rPh>
    <phoneticPr fontId="2"/>
  </si>
  <si>
    <t>テスト項目</t>
    <phoneticPr fontId="2"/>
  </si>
  <si>
    <t>検索欄未入力での検索結果表示</t>
    <rPh sb="0" eb="3">
      <t>ケンサクラン</t>
    </rPh>
    <rPh sb="3" eb="6">
      <t>ミニュウリョク</t>
    </rPh>
    <rPh sb="8" eb="14">
      <t>ケンサクケッカヒョウジ</t>
    </rPh>
    <phoneticPr fontId="2"/>
  </si>
  <si>
    <t>3. 三宅武、丸井悠、涼元香織の3件のみ表示され、入社年月日・勤続年数が投入データと一致すること</t>
    <rPh sb="3" eb="5">
      <t>ミヤケ</t>
    </rPh>
    <rPh sb="5" eb="6">
      <t>タケシ</t>
    </rPh>
    <rPh sb="7" eb="9">
      <t>マルイ</t>
    </rPh>
    <rPh sb="9" eb="10">
      <t>ユウ</t>
    </rPh>
    <rPh sb="11" eb="12">
      <t>スズ</t>
    </rPh>
    <rPh sb="12" eb="13">
      <t>モト</t>
    </rPh>
    <rPh sb="13" eb="15">
      <t>カオリ</t>
    </rPh>
    <rPh sb="17" eb="18">
      <t>ケン</t>
    </rPh>
    <rPh sb="20" eb="22">
      <t>ヒョウジ</t>
    </rPh>
    <rPh sb="25" eb="30">
      <t>ニュウシャネンガッピ</t>
    </rPh>
    <rPh sb="31" eb="35">
      <t>キンゾクネンスウ</t>
    </rPh>
    <rPh sb="36" eb="38">
      <t>トウニュウ</t>
    </rPh>
    <rPh sb="42" eb="44">
      <t>イッチ</t>
    </rPh>
    <phoneticPr fontId="2"/>
  </si>
  <si>
    <t>ログイン
登録
検索
ログアウト</t>
    <rPh sb="5" eb="7">
      <t>トウロク</t>
    </rPh>
    <rPh sb="8" eb="10">
      <t>ケンサク</t>
    </rPh>
    <phoneticPr fontId="2"/>
  </si>
  <si>
    <t>ログインから検索、更新まで</t>
    <rPh sb="6" eb="8">
      <t>ケンサク</t>
    </rPh>
    <rPh sb="9" eb="11">
      <t>コウシン</t>
    </rPh>
    <phoneticPr fontId="2"/>
  </si>
  <si>
    <t>３．を実施した結果、山田龍也のレコードのみが表示され、入社年月日が「2016-04-01」、勤続年数が入社日から実施日までの差として正しく表示されること
４．を実施した結果、更新画面に入社年月日の入力欄及び表示項目が存在しないこと
５．を実施した結果、杉井肇の所属部署が「経理部」になっており、入社年月日が「2026-04-01」のまま保持され、勤続年数が「0年5ヵ月」と表示されること</t>
    <rPh sb="3" eb="5">
      <t>ジッシ</t>
    </rPh>
    <rPh sb="7" eb="9">
      <t>ケッカ</t>
    </rPh>
    <rPh sb="10" eb="12">
      <t>ヤマダ</t>
    </rPh>
    <rPh sb="12" eb="14">
      <t>タツヤ</t>
    </rPh>
    <rPh sb="22" eb="24">
      <t>ヒョウジ</t>
    </rPh>
    <rPh sb="27" eb="32">
      <t>ニュウシャネンガッピ</t>
    </rPh>
    <rPh sb="46" eb="50">
      <t>キンゾクネンスウ</t>
    </rPh>
    <rPh sb="51" eb="53">
      <t>ニュウシャ</t>
    </rPh>
    <rPh sb="53" eb="54">
      <t>ヒ</t>
    </rPh>
    <rPh sb="56" eb="58">
      <t>ジッシ</t>
    </rPh>
    <rPh sb="58" eb="59">
      <t>ビ</t>
    </rPh>
    <rPh sb="62" eb="63">
      <t>サ</t>
    </rPh>
    <rPh sb="66" eb="67">
      <t>タダ</t>
    </rPh>
    <rPh sb="69" eb="71">
      <t>ヒョウジ</t>
    </rPh>
    <rPh sb="88" eb="92">
      <t>コウシンガメン</t>
    </rPh>
    <rPh sb="93" eb="98">
      <t>ニュウシャネンガッピ</t>
    </rPh>
    <rPh sb="99" eb="103">
      <t>ニュウリョクランオヨ</t>
    </rPh>
    <rPh sb="104" eb="108">
      <t>ヒョウジコウモク</t>
    </rPh>
    <rPh sb="109" eb="111">
      <t>ソンザイ</t>
    </rPh>
    <rPh sb="128" eb="130">
      <t>スギイ</t>
    </rPh>
    <rPh sb="130" eb="131">
      <t>ハジメ</t>
    </rPh>
    <rPh sb="132" eb="136">
      <t>ショゾクブショ</t>
    </rPh>
    <rPh sb="149" eb="154">
      <t>ニュウシャネンガッピ</t>
    </rPh>
    <rPh sb="170" eb="172">
      <t>ホジ</t>
    </rPh>
    <rPh sb="175" eb="179">
      <t>キンゾクネンスウ</t>
    </rPh>
    <rPh sb="182" eb="183">
      <t>ネン</t>
    </rPh>
    <rPh sb="185" eb="186">
      <t>ゲツ</t>
    </rPh>
    <rPh sb="188" eb="190">
      <t>ヒョウジ</t>
    </rPh>
    <phoneticPr fontId="2"/>
  </si>
  <si>
    <t>１．yamada@hoge.jp でログインする
２．検索ボタンを押下して検索画面に遷移する
３．検索条件入力の部署名に「システム開発事業部」と入力し、検索ボタンを押下する</t>
    <rPh sb="28" eb="30">
      <t>ケンサク</t>
    </rPh>
    <rPh sb="34" eb="36">
      <t>オウカ</t>
    </rPh>
    <rPh sb="38" eb="40">
      <t>ケンサク</t>
    </rPh>
    <rPh sb="40" eb="42">
      <t>ガメン</t>
    </rPh>
    <rPh sb="43" eb="45">
      <t>センイ</t>
    </rPh>
    <rPh sb="51" eb="53">
      <t>ケンサク</t>
    </rPh>
    <rPh sb="53" eb="55">
      <t>ジョウケン</t>
    </rPh>
    <rPh sb="55" eb="57">
      <t>ニュウリョク</t>
    </rPh>
    <rPh sb="58" eb="60">
      <t>ブショ</t>
    </rPh>
    <rPh sb="60" eb="61">
      <t>メイ</t>
    </rPh>
    <rPh sb="67" eb="72">
      <t>カイハツジギョウブ</t>
    </rPh>
    <rPh sb="74" eb="76">
      <t>ニュウリョク</t>
    </rPh>
    <rPh sb="78" eb="80">
      <t>ケンサク</t>
    </rPh>
    <rPh sb="84" eb="86">
      <t>オウカ</t>
    </rPh>
    <phoneticPr fontId="2"/>
  </si>
  <si>
    <t>１．yamada@hoge.jp でログインする
２．社員検索ボタンを押下して検索画面に遷移する
３．検索条件に何も入力せずに検索ボタンを押下する</t>
    <rPh sb="28" eb="30">
      <t>シャイン</t>
    </rPh>
    <rPh sb="58" eb="59">
      <t>ナニ</t>
    </rPh>
    <phoneticPr fontId="2"/>
  </si>
  <si>
    <t>2. 社員10件が表示され、各社員の入社年月日・勤続年数が投入データと一致すること
3. 社員10件が表示され、2．と同じ表示結果になっていること</t>
    <rPh sb="3" eb="5">
      <t>シャイン</t>
    </rPh>
    <rPh sb="7" eb="8">
      <t>ケン</t>
    </rPh>
    <rPh sb="9" eb="11">
      <t>ヒョウジ</t>
    </rPh>
    <rPh sb="14" eb="17">
      <t>カクシャイン</t>
    </rPh>
    <rPh sb="18" eb="23">
      <t>ニュウシャネンガッピ</t>
    </rPh>
    <rPh sb="24" eb="26">
      <t>キンゾク</t>
    </rPh>
    <rPh sb="26" eb="28">
      <t>ネンスウ</t>
    </rPh>
    <rPh sb="29" eb="31">
      <t>トウニュウ</t>
    </rPh>
    <rPh sb="35" eb="37">
      <t>イッチ</t>
    </rPh>
    <rPh sb="46" eb="48">
      <t>シャイン</t>
    </rPh>
    <rPh sb="50" eb="51">
      <t>ケン</t>
    </rPh>
    <rPh sb="52" eb="54">
      <t>ヒョウジ</t>
    </rPh>
    <rPh sb="60" eb="61">
      <t>ドウ</t>
    </rPh>
    <rPh sb="62" eb="66">
      <t>ヒョウジケッカ</t>
    </rPh>
    <phoneticPr fontId="2"/>
  </si>
  <si>
    <t>１．yamada@hoge.jp でログインする
２．検索ボタンを押下して検索画面に遷移する
３．検索条件入力の社員名に「杉井肇」と入力し,検索ボタンを押下する
４．1件のみヒットしたレコードの削除ボタンを押下し、削除する
５．再度検索条件入力の社員名に「杉井肇」と入力し、検索ボタンを押下する
６．ログアウトボタンを押下する
７．sugi@hoge.jp でログインを試みる</t>
    <rPh sb="28" eb="30">
      <t>ケンサク</t>
    </rPh>
    <rPh sb="34" eb="36">
      <t>オウカ</t>
    </rPh>
    <rPh sb="38" eb="40">
      <t>ケンサク</t>
    </rPh>
    <rPh sb="40" eb="42">
      <t>ガメン</t>
    </rPh>
    <rPh sb="43" eb="45">
      <t>センイ</t>
    </rPh>
    <rPh sb="51" eb="53">
      <t>ケンサク</t>
    </rPh>
    <rPh sb="53" eb="55">
      <t>ジョウケン</t>
    </rPh>
    <rPh sb="55" eb="57">
      <t>ニュウリョク</t>
    </rPh>
    <rPh sb="58" eb="60">
      <t>シャイン</t>
    </rPh>
    <rPh sb="60" eb="61">
      <t>メイ</t>
    </rPh>
    <rPh sb="63" eb="65">
      <t>スギイ</t>
    </rPh>
    <rPh sb="65" eb="66">
      <t>ハジメ</t>
    </rPh>
    <rPh sb="68" eb="70">
      <t>ニュウリョク</t>
    </rPh>
    <rPh sb="72" eb="74">
      <t>ケンサク</t>
    </rPh>
    <rPh sb="78" eb="80">
      <t>オウカ</t>
    </rPh>
    <rPh sb="87" eb="88">
      <t>ケン</t>
    </rPh>
    <rPh sb="100" eb="102">
      <t>サクジョ</t>
    </rPh>
    <rPh sb="106" eb="108">
      <t>オウカ</t>
    </rPh>
    <rPh sb="110" eb="112">
      <t>サクジョ</t>
    </rPh>
    <rPh sb="118" eb="120">
      <t>サイド</t>
    </rPh>
    <rPh sb="120" eb="122">
      <t>ケンサク</t>
    </rPh>
    <rPh sb="122" eb="124">
      <t>ジョウケン</t>
    </rPh>
    <rPh sb="124" eb="126">
      <t>ニュウリョク</t>
    </rPh>
    <rPh sb="127" eb="129">
      <t>シャイン</t>
    </rPh>
    <rPh sb="129" eb="130">
      <t>メイ</t>
    </rPh>
    <rPh sb="132" eb="134">
      <t>スギイ</t>
    </rPh>
    <rPh sb="134" eb="135">
      <t>ハジメ</t>
    </rPh>
    <rPh sb="137" eb="139">
      <t>ニュウリョク</t>
    </rPh>
    <rPh sb="141" eb="143">
      <t>ケンサク</t>
    </rPh>
    <rPh sb="147" eb="149">
      <t>オウカ</t>
    </rPh>
    <rPh sb="164" eb="166">
      <t>オウカ</t>
    </rPh>
    <rPh sb="191" eb="192">
      <t>ココロ</t>
    </rPh>
    <phoneticPr fontId="2"/>
  </si>
  <si>
    <t>ログインから更新まで</t>
    <rPh sb="6" eb="8">
      <t>コウシン</t>
    </rPh>
    <phoneticPr fontId="2"/>
  </si>
  <si>
    <t>ログイン
更新
ログアウト</t>
    <rPh sb="5" eb="7">
      <t>コウシン</t>
    </rPh>
    <phoneticPr fontId="2"/>
  </si>
  <si>
    <t>一般権限</t>
    <rPh sb="0" eb="4">
      <t>イッパンケンゲン</t>
    </rPh>
    <phoneticPr fontId="2"/>
  </si>
  <si>
    <t>１．t-test@hoge.jp でログインする
２．下記の情報を入力し、更新ボタンを押下する
・社員名：テスト次郎
・社員名フリガナ：テストジロウ
・メールアドレス：j-test@hoge.jp
・パスワード：0987a
３．ログアウトボタンを押下する</t>
    <rPh sb="28" eb="30">
      <t>カキ</t>
    </rPh>
    <rPh sb="31" eb="33">
      <t>ジョウホウ</t>
    </rPh>
    <rPh sb="34" eb="36">
      <t>ニュウリョク</t>
    </rPh>
    <rPh sb="38" eb="40">
      <t>コウシン</t>
    </rPh>
    <rPh sb="44" eb="46">
      <t>オウカ</t>
    </rPh>
    <rPh sb="50" eb="52">
      <t>シャイン</t>
    </rPh>
    <rPh sb="52" eb="53">
      <t>メイ</t>
    </rPh>
    <rPh sb="57" eb="59">
      <t>ジロウ</t>
    </rPh>
    <rPh sb="61" eb="63">
      <t>シャイン</t>
    </rPh>
    <rPh sb="63" eb="64">
      <t>メイ</t>
    </rPh>
    <rPh sb="125" eb="127">
      <t>オウカ</t>
    </rPh>
    <phoneticPr fontId="2"/>
  </si>
  <si>
    <t>ログインから検索まで</t>
    <rPh sb="6" eb="8">
      <t>ケンサク</t>
    </rPh>
    <phoneticPr fontId="2"/>
  </si>
  <si>
    <t>ログイン
検索
ログアウト</t>
    <rPh sb="5" eb="7">
      <t>ケンサク</t>
    </rPh>
    <phoneticPr fontId="2"/>
  </si>
  <si>
    <t>管理者権限</t>
    <rPh sb="0" eb="5">
      <t>カンリシャケンゲン</t>
    </rPh>
    <phoneticPr fontId="2"/>
  </si>
  <si>
    <t>１．yamada@hoge.jpでログインする
２．検索ボタンを押下する
３．検索入力画面のメールアドレスにj-test@hoge.jpを入力して検索ボタンを押下する</t>
    <rPh sb="27" eb="29">
      <t>ケンサク</t>
    </rPh>
    <rPh sb="33" eb="35">
      <t>オウカ</t>
    </rPh>
    <rPh sb="41" eb="47">
      <t>ケンサクニュウリョクガメン</t>
    </rPh>
    <rPh sb="71" eb="73">
      <t>ニュウリョク</t>
    </rPh>
    <rPh sb="75" eb="77">
      <t>ケンサク</t>
    </rPh>
    <rPh sb="81" eb="83">
      <t>オウカ</t>
    </rPh>
    <phoneticPr fontId="2"/>
  </si>
  <si>
    <t>３．項番5，7で登録、更新した情報が記載されている事を
　　確認する</t>
    <rPh sb="2" eb="4">
      <t>コウバン</t>
    </rPh>
    <rPh sb="8" eb="10">
      <t>トウロク</t>
    </rPh>
    <rPh sb="11" eb="13">
      <t>コウシン</t>
    </rPh>
    <rPh sb="15" eb="17">
      <t>ジョウホウ</t>
    </rPh>
    <rPh sb="18" eb="20">
      <t>キサイ</t>
    </rPh>
    <rPh sb="25" eb="26">
      <t>コト</t>
    </rPh>
    <rPh sb="30" eb="32">
      <t>カクニン</t>
    </rPh>
    <phoneticPr fontId="2"/>
  </si>
  <si>
    <t>１．yamada@hoge.jp でログインする
２．検索ボタンを押下して検索画面に遷移する
３．検索条件入力の社員IDに「10009」と入力し、検索ボタンを押下する
４．1件のみヒットしたレコードの更新ボタンを押下し、更新画面に遷移する
５．所属部署を「営業企画部」から「経理部」に変更する</t>
    <rPh sb="28" eb="30">
      <t>ケンサク</t>
    </rPh>
    <rPh sb="34" eb="36">
      <t>オウカ</t>
    </rPh>
    <rPh sb="38" eb="40">
      <t>ケンサク</t>
    </rPh>
    <rPh sb="40" eb="42">
      <t>ガメン</t>
    </rPh>
    <rPh sb="43" eb="45">
      <t>センイ</t>
    </rPh>
    <rPh sb="51" eb="53">
      <t>ケンサク</t>
    </rPh>
    <rPh sb="53" eb="55">
      <t>ジョウケン</t>
    </rPh>
    <rPh sb="55" eb="57">
      <t>ニュウリョク</t>
    </rPh>
    <rPh sb="58" eb="60">
      <t>シャイン</t>
    </rPh>
    <rPh sb="71" eb="73">
      <t>ニュウリョク</t>
    </rPh>
    <rPh sb="75" eb="77">
      <t>ケンサク</t>
    </rPh>
    <rPh sb="81" eb="83">
      <t>オウカ</t>
    </rPh>
    <rPh sb="90" eb="91">
      <t>ケン</t>
    </rPh>
    <rPh sb="103" eb="105">
      <t>コウシン</t>
    </rPh>
    <rPh sb="109" eb="111">
      <t>オウカ</t>
    </rPh>
    <rPh sb="113" eb="117">
      <t>コウシンガメン</t>
    </rPh>
    <rPh sb="118" eb="120">
      <t>センイ</t>
    </rPh>
    <rPh sb="126" eb="128">
      <t>ショゾク</t>
    </rPh>
    <rPh sb="128" eb="130">
      <t>ブショ</t>
    </rPh>
    <rPh sb="132" eb="137">
      <t>エイギョウキカクブ</t>
    </rPh>
    <rPh sb="141" eb="144">
      <t>ケイリブ</t>
    </rPh>
    <rPh sb="146" eb="148">
      <t>ヘンコウ</t>
    </rPh>
    <phoneticPr fontId="2"/>
  </si>
  <si>
    <t>３．杉井肇のレコードのみ表示されること
５．「検索結果はありません」と表示されること
７．ログイン出来ないこと</t>
    <rPh sb="2" eb="4">
      <t>スギイ</t>
    </rPh>
    <rPh sb="4" eb="5">
      <t>ハジメ</t>
    </rPh>
    <rPh sb="12" eb="14">
      <t>ヒョウジ</t>
    </rPh>
    <rPh sb="24" eb="26">
      <t>ケンサク</t>
    </rPh>
    <rPh sb="26" eb="28">
      <t>ケッカ</t>
    </rPh>
    <rPh sb="36" eb="38">
      <t>ヒョウジ</t>
    </rPh>
    <rPh sb="51" eb="53">
      <t>デキ</t>
    </rPh>
    <phoneticPr fontId="2"/>
  </si>
  <si>
    <t>１．「テスト太郎」でログインできること
２．右上の名前が「テスト次郎」になっていること
３．正常にログアウトできること</t>
    <rPh sb="6" eb="8">
      <t>タロウ</t>
    </rPh>
    <rPh sb="23" eb="25">
      <t>ミギウエ</t>
    </rPh>
    <rPh sb="26" eb="28">
      <t>ナマエ</t>
    </rPh>
    <rPh sb="33" eb="35">
      <t>ジロウ</t>
    </rPh>
    <rPh sb="48" eb="50">
      <t>セイジョウ</t>
    </rPh>
    <phoneticPr fontId="2"/>
  </si>
  <si>
    <t>Employeeテーブル、Departmentテーブルのデータが状態になっていること
（記載の状態になっていない場合、あらかじめ提供されているDDL・DMLを流すこと）
テストは番号順に実施すること</t>
    <rPh sb="32" eb="34">
      <t>ジョウタイ</t>
    </rPh>
    <rPh sb="64" eb="66">
      <t>テイキョウ</t>
    </rPh>
    <rPh sb="89" eb="92">
      <t>バンゴウジュン</t>
    </rPh>
    <rPh sb="93" eb="95">
      <t>ジッシ</t>
    </rPh>
    <phoneticPr fontId="2"/>
  </si>
  <si>
    <t>１. yamada@hoge.jp でログインする
２．社員登録ボタンを押して登録画面に遷移する
３．登録画面で、社員名「テスト太郎」、フリガナ「テストタロウ」、メールアドレス「t-test@hoge.jp」、パスワード「abcd1234」、管理者権限「一般権限」、所属部署「経理部」を入力し登録確認ボタンを押下する
４．登録画面で入社年月日の欄に「2024-09-15」を入力して登録確認ボタンを押下する
５．登録確認画面で登録ボタンを押して社員を登録する
６．メニューに戻るボタンを押してメニュー画面に遷移する
７．社員検索ボタンを押して検索画面に遷移する
８．社員名「テスト太郎」で検索する</t>
    <rPh sb="29" eb="33">
      <t>シャイントウロク</t>
    </rPh>
    <rPh sb="37" eb="38">
      <t>オ</t>
    </rPh>
    <rPh sb="40" eb="44">
      <t>トウロクガメン</t>
    </rPh>
    <rPh sb="45" eb="47">
      <t>センイ</t>
    </rPh>
    <rPh sb="53" eb="55">
      <t>トウロク</t>
    </rPh>
    <rPh sb="55" eb="57">
      <t>ガメン</t>
    </rPh>
    <rPh sb="59" eb="62">
      <t>シャインメイ</t>
    </rPh>
    <rPh sb="66" eb="68">
      <t>タロウ</t>
    </rPh>
    <rPh sb="123" eb="128">
      <t>カンリシャケンゲン</t>
    </rPh>
    <rPh sb="129" eb="133">
      <t>イッパンケンゲン</t>
    </rPh>
    <rPh sb="135" eb="139">
      <t>ショゾクブショ</t>
    </rPh>
    <rPh sb="140" eb="143">
      <t>ケイリブ</t>
    </rPh>
    <rPh sb="145" eb="147">
      <t>ニュウリョク</t>
    </rPh>
    <rPh sb="148" eb="150">
      <t>トウロク</t>
    </rPh>
    <rPh sb="150" eb="152">
      <t>カクニン</t>
    </rPh>
    <rPh sb="156" eb="158">
      <t>オウカ</t>
    </rPh>
    <rPh sb="164" eb="168">
      <t>トウロクガメン</t>
    </rPh>
    <rPh sb="190" eb="192">
      <t>ニュウリョク</t>
    </rPh>
    <rPh sb="194" eb="198">
      <t>トウロクカクニン</t>
    </rPh>
    <rPh sb="202" eb="204">
      <t>オウカ</t>
    </rPh>
    <rPh sb="210" eb="216">
      <t>トウロクカクニンガメン</t>
    </rPh>
    <rPh sb="217" eb="219">
      <t>トウロク</t>
    </rPh>
    <rPh sb="223" eb="224">
      <t>オ</t>
    </rPh>
    <rPh sb="226" eb="228">
      <t>シャイン</t>
    </rPh>
    <rPh sb="229" eb="231">
      <t>トウロク</t>
    </rPh>
    <rPh sb="242" eb="243">
      <t>モド</t>
    </rPh>
    <rPh sb="248" eb="249">
      <t>オ</t>
    </rPh>
    <rPh sb="255" eb="257">
      <t>ガメン</t>
    </rPh>
    <rPh sb="258" eb="260">
      <t>センイ</t>
    </rPh>
    <rPh sb="266" eb="270">
      <t>シャインケンサク</t>
    </rPh>
    <rPh sb="274" eb="275">
      <t>オ</t>
    </rPh>
    <rPh sb="277" eb="281">
      <t>ケンサクガメン</t>
    </rPh>
    <rPh sb="282" eb="284">
      <t>センイ</t>
    </rPh>
    <rPh sb="290" eb="292">
      <t>シャイン</t>
    </rPh>
    <rPh sb="292" eb="293">
      <t>メイ</t>
    </rPh>
    <rPh sb="297" eb="299">
      <t>タロウ</t>
    </rPh>
    <rPh sb="301" eb="303">
      <t>ケンサク</t>
    </rPh>
    <phoneticPr fontId="2"/>
  </si>
  <si>
    <t>３．登録確認画面に遷移せず、入社年月日の必須入力エラーが表示されること
８．テスト太郎が1件表示され、入社年月日が「2024-09-15」、勤続年数が入社年月日と整合性のある値になっていること</t>
    <rPh sb="2" eb="4">
      <t>トウロク</t>
    </rPh>
    <rPh sb="4" eb="8">
      <t>カクニンガメン</t>
    </rPh>
    <rPh sb="9" eb="11">
      <t>センイ</t>
    </rPh>
    <rPh sb="14" eb="19">
      <t>ニュウシャネンガッピ</t>
    </rPh>
    <rPh sb="20" eb="24">
      <t>ヒッスニュウリョク</t>
    </rPh>
    <rPh sb="28" eb="30">
      <t>ヒョウジ</t>
    </rPh>
    <rPh sb="42" eb="44">
      <t>タロウ</t>
    </rPh>
    <rPh sb="46" eb="47">
      <t>ケン</t>
    </rPh>
    <rPh sb="47" eb="49">
      <t>ヒョウジ</t>
    </rPh>
    <rPh sb="52" eb="57">
      <t>ニュウシャネンガッピ</t>
    </rPh>
    <rPh sb="71" eb="75">
      <t>キンゾクネンスウ</t>
    </rPh>
    <rPh sb="76" eb="81">
      <t>ニュウシャネンガッピ</t>
    </rPh>
    <rPh sb="82" eb="85">
      <t>セイゴウセイ</t>
    </rPh>
    <rPh sb="88" eb="89">
      <t>アタイ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</si>
</sst>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13">
    <font>
      <sz val="11"/>
      <name val="明朝"/>
      <family val="1"/>
      <charset val="128"/>
    </font>
    <font>
      <sz val="11"/>
      <name val="ＭＳ Ｐゴシック"/>
      <family val="3"/>
      <charset val="128"/>
    </font>
    <font>
      <sz val="6"/>
      <name val="明朝"/>
      <family val="1"/>
      <charset val="128"/>
    </font>
    <font>
      <sz val="9"/>
      <name val="ＭＳ Ｐゴシック"/>
      <family val="3"/>
      <charset val="128"/>
    </font>
    <font>
      <sz val="11"/>
      <name val="メイリオ"/>
      <family val="3"/>
      <charset val="128"/>
    </font>
    <font>
      <sz val="24"/>
      <name val="メイリオ"/>
      <family val="3"/>
      <charset val="128"/>
    </font>
    <font>
      <sz val="11"/>
      <name val="ＭＳ Ｐゴシック"/>
      <family val="1"/>
      <charset val="128"/>
    </font>
    <font>
      <b/>
      <sz val="11"/>
      <color rgb="FF000000"/>
      <name val="明朝"/>
      <family val="1"/>
      <charset val="128"/>
    </font>
    <font>
      <u/>
      <sz val="11"/>
      <color theme="10"/>
      <name val="明朝"/>
      <family val="1"/>
      <charset val="128"/>
    </font>
    <font>
      <sz val="9"/>
      <name val="メイリオ"/>
      <family val="3"/>
      <charset val="128"/>
    </font>
    <font>
      <b/>
      <sz val="12"/>
      <name val="メイリオ"/>
      <family val="3"/>
      <charset val="128"/>
    </font>
    <font>
      <b/>
      <sz val="9"/>
      <name val="メイリオ"/>
      <family val="3"/>
      <charset val="128"/>
    </font>
    <font>
      <b/>
      <sz val="11"/>
      <color rgb="FF000000"/>
      <name val="ＭＳ Ｐゴシック"/>
      <family val="1"/>
      <charset val="128"/>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7" tint="0.79998168889431442"/>
        <bgColor indexed="64"/>
      </patternFill>
    </fill>
    <fill>
      <patternFill patternType="solid">
        <fgColor rgb="FF87E7AD"/>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0" fontId="3" fillId="0" borderId="0"/>
    <xf numFmtId="0" fontId="1" fillId="0" borderId="0"/>
    <xf numFmtId="0" fontId="8" fillId="0" borderId="0" applyNumberFormat="0" applyFill="0" applyBorder="0" applyAlignment="0" applyProtection="0"/>
  </cellStyleXfs>
  <cellXfs count="81">
    <xf numFmtId="0" fontId="0" fillId="0" borderId="0" xfId="0"/>
    <xf numFmtId="0" fontId="4" fillId="3" borderId="9" xfId="0" applyFont="1" applyFill="1" applyBorder="1"/>
    <xf numFmtId="0" fontId="4" fillId="3" borderId="10" xfId="0" applyFont="1" applyFill="1" applyBorder="1"/>
    <xf numFmtId="0" fontId="4" fillId="3" borderId="11" xfId="0" applyFont="1" applyFill="1" applyBorder="1"/>
    <xf numFmtId="0" fontId="4" fillId="3" borderId="0" xfId="0" applyFont="1" applyFill="1"/>
    <xf numFmtId="0" fontId="4" fillId="3" borderId="12" xfId="0" applyFont="1" applyFill="1" applyBorder="1"/>
    <xf numFmtId="0" fontId="4" fillId="3" borderId="13" xfId="0" applyFont="1" applyFill="1" applyBorder="1"/>
    <xf numFmtId="0" fontId="4" fillId="3" borderId="17" xfId="0" applyFont="1" applyFill="1" applyBorder="1"/>
    <xf numFmtId="0" fontId="4" fillId="3" borderId="3" xfId="0" applyFont="1" applyFill="1" applyBorder="1"/>
    <xf numFmtId="0" fontId="4" fillId="3" borderId="14" xfId="0" applyFont="1" applyFill="1" applyBorder="1"/>
    <xf numFmtId="0" fontId="4" fillId="3" borderId="15" xfId="0" applyFont="1" applyFill="1" applyBorder="1"/>
    <xf numFmtId="0" fontId="4" fillId="3" borderId="16" xfId="0" applyFont="1" applyFill="1" applyBorder="1"/>
    <xf numFmtId="0" fontId="6" fillId="0" borderId="0" xfId="0" applyFont="1"/>
    <xf numFmtId="49" fontId="7" fillId="5" borderId="24" xfId="0" applyNumberFormat="1" applyFont="1" applyFill="1" applyBorder="1" applyAlignment="1">
      <alignment horizontal="left" vertical="center" wrapText="1"/>
    </xf>
    <xf numFmtId="1" fontId="0" fillId="0" borderId="24" xfId="0" applyNumberFormat="1" applyBorder="1" applyAlignment="1">
      <alignment horizontal="right" vertical="center"/>
    </xf>
    <xf numFmtId="49" fontId="0" fillId="0" borderId="24" xfId="0" applyNumberFormat="1" applyBorder="1" applyAlignment="1">
      <alignment vertical="center"/>
    </xf>
    <xf numFmtId="49" fontId="8" fillId="0" borderId="24" xfId="3" applyNumberFormat="1" applyBorder="1" applyAlignment="1">
      <alignment vertical="center"/>
    </xf>
    <xf numFmtId="0" fontId="9" fillId="0" borderId="7" xfId="1" applyFont="1" applyBorder="1" applyAlignment="1">
      <alignment horizontal="center" vertical="center"/>
    </xf>
    <xf numFmtId="0" fontId="9" fillId="0" borderId="7" xfId="1" applyFont="1" applyBorder="1" applyAlignment="1">
      <alignment vertical="center"/>
    </xf>
    <xf numFmtId="0" fontId="9" fillId="0" borderId="7" xfId="1" applyFont="1" applyBorder="1" applyAlignment="1">
      <alignment vertical="center" wrapText="1"/>
    </xf>
    <xf numFmtId="0" fontId="9" fillId="0" borderId="7" xfId="1" applyFont="1" applyBorder="1" applyAlignment="1">
      <alignment horizontal="left" vertical="top"/>
    </xf>
    <xf numFmtId="0" fontId="9" fillId="0" borderId="0" xfId="1" applyFont="1" applyAlignment="1">
      <alignment vertical="center"/>
    </xf>
    <xf numFmtId="0" fontId="9" fillId="0" borderId="8" xfId="1" applyFont="1" applyBorder="1" applyAlignment="1">
      <alignment horizontal="center" vertical="center"/>
    </xf>
    <xf numFmtId="0" fontId="9" fillId="0" borderId="8" xfId="1" applyFont="1" applyBorder="1" applyAlignment="1">
      <alignment vertical="center"/>
    </xf>
    <xf numFmtId="0" fontId="9" fillId="0" borderId="8" xfId="1" applyFont="1" applyBorder="1" applyAlignment="1">
      <alignment vertical="center" wrapText="1"/>
    </xf>
    <xf numFmtId="0" fontId="9" fillId="0" borderId="8" xfId="1" applyFont="1" applyBorder="1" applyAlignment="1">
      <alignment horizontal="left" vertical="top"/>
    </xf>
    <xf numFmtId="0" fontId="11" fillId="0" borderId="1" xfId="1" applyFont="1" applyBorder="1" applyAlignment="1">
      <alignment horizontal="center" vertical="center"/>
    </xf>
    <xf numFmtId="0" fontId="9" fillId="0" borderId="1" xfId="1" applyFont="1" applyBorder="1" applyAlignment="1">
      <alignment horizontal="center" vertical="center"/>
    </xf>
    <xf numFmtId="0" fontId="9" fillId="0" borderId="1" xfId="2" applyFont="1" applyBorder="1" applyAlignment="1">
      <alignment horizontal="center" vertical="center"/>
    </xf>
    <xf numFmtId="14" fontId="9" fillId="0" borderId="1" xfId="2" applyNumberFormat="1" applyFont="1" applyBorder="1" applyAlignment="1">
      <alignment vertical="center" wrapText="1"/>
    </xf>
    <xf numFmtId="0" fontId="11" fillId="0" borderId="1" xfId="1" applyFont="1" applyBorder="1" applyAlignment="1">
      <alignment horizontal="center" vertical="center" wrapText="1"/>
    </xf>
    <xf numFmtId="0" fontId="9" fillId="0" borderId="1" xfId="1" applyFont="1" applyBorder="1" applyAlignment="1">
      <alignment horizontal="center" vertical="center" wrapText="1"/>
    </xf>
    <xf numFmtId="0" fontId="9" fillId="0" borderId="5" xfId="1" applyFont="1" applyBorder="1" applyAlignment="1">
      <alignment vertical="center"/>
    </xf>
    <xf numFmtId="0" fontId="9" fillId="0" borderId="5" xfId="1" applyFont="1" applyBorder="1" applyAlignment="1">
      <alignment horizontal="center" vertical="center"/>
    </xf>
    <xf numFmtId="0" fontId="9" fillId="4" borderId="4" xfId="1" applyFont="1" applyFill="1" applyBorder="1" applyAlignment="1">
      <alignment vertical="center"/>
    </xf>
    <xf numFmtId="0" fontId="9" fillId="4" borderId="3" xfId="1" applyFont="1" applyFill="1" applyBorder="1" applyAlignment="1">
      <alignment vertical="center"/>
    </xf>
    <xf numFmtId="0" fontId="9" fillId="4" borderId="3" xfId="1" applyFont="1" applyFill="1" applyBorder="1" applyAlignment="1">
      <alignment horizontal="center" vertical="center"/>
    </xf>
    <xf numFmtId="0" fontId="9" fillId="4" borderId="2" xfId="1" applyFont="1" applyFill="1" applyBorder="1" applyAlignment="1">
      <alignment vertical="center"/>
    </xf>
    <xf numFmtId="0" fontId="9" fillId="2" borderId="1" xfId="1" applyFont="1" applyFill="1" applyBorder="1" applyAlignment="1">
      <alignment horizontal="center" vertical="center"/>
    </xf>
    <xf numFmtId="0" fontId="9" fillId="2" borderId="6" xfId="1" applyFont="1" applyFill="1" applyBorder="1" applyAlignment="1">
      <alignment horizontal="center" vertical="center"/>
    </xf>
    <xf numFmtId="0" fontId="9" fillId="0" borderId="0" xfId="1" applyFont="1" applyAlignment="1">
      <alignment horizontal="center" vertical="center"/>
    </xf>
    <xf numFmtId="49" fontId="12" fillId="5" borderId="24" xfId="0" applyNumberFormat="1" applyFont="1" applyFill="1" applyBorder="1" applyAlignment="1">
      <alignment horizontal="left" vertical="center" wrapText="1"/>
    </xf>
    <xf numFmtId="176" fontId="0" fillId="0" borderId="24" xfId="0" applyNumberFormat="1" applyBorder="1" applyAlignment="1">
      <alignment horizontal="right" vertical="center"/>
    </xf>
    <xf numFmtId="0" fontId="9" fillId="0" borderId="8" xfId="1" applyFont="1" applyBorder="1" applyAlignment="1">
      <alignment horizontal="left" vertical="top"/>
    </xf>
    <xf numFmtId="0" fontId="9" fillId="2" borderId="4"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2" xfId="1" applyFont="1" applyFill="1" applyBorder="1" applyAlignment="1">
      <alignment horizontal="center" vertical="center"/>
    </xf>
    <xf numFmtId="0" fontId="9" fillId="0" borderId="7" xfId="1" applyFont="1" applyBorder="1" applyAlignment="1">
      <alignment horizontal="left" vertical="top" wrapText="1"/>
    </xf>
    <xf numFmtId="0" fontId="9" fillId="0" borderId="7" xfId="1" applyFont="1" applyBorder="1" applyAlignment="1">
      <alignment horizontal="left" vertical="top"/>
    </xf>
    <xf numFmtId="0" fontId="9" fillId="0" borderId="8" xfId="1" applyFont="1" applyBorder="1" applyAlignment="1">
      <alignment horizontal="left" vertical="top" wrapText="1"/>
    </xf>
    <xf numFmtId="0" fontId="9" fillId="0" borderId="25" xfId="1" applyFont="1" applyBorder="1" applyAlignment="1">
      <alignment horizontal="left" vertical="top" wrapText="1"/>
    </xf>
    <xf numFmtId="0" fontId="9" fillId="0" borderId="26" xfId="1" applyFont="1" applyBorder="1" applyAlignment="1">
      <alignment horizontal="left" vertical="top" wrapText="1"/>
    </xf>
    <xf numFmtId="0" fontId="9" fillId="0" borderId="27" xfId="1" applyFont="1" applyBorder="1" applyAlignment="1">
      <alignment horizontal="left" vertical="top" wrapText="1"/>
    </xf>
    <xf numFmtId="0" fontId="10" fillId="0" borderId="1" xfId="1" applyFont="1" applyBorder="1" applyAlignment="1">
      <alignment horizontal="center" vertical="center"/>
    </xf>
    <xf numFmtId="0" fontId="11" fillId="0" borderId="4" xfId="1" applyFont="1" applyBorder="1" applyAlignment="1">
      <alignment horizontal="center" vertical="center"/>
    </xf>
    <xf numFmtId="0" fontId="11" fillId="0" borderId="3" xfId="1" applyFont="1" applyBorder="1" applyAlignment="1">
      <alignment horizontal="center" vertical="center"/>
    </xf>
    <xf numFmtId="0" fontId="11" fillId="0" borderId="2" xfId="1" applyFont="1" applyBorder="1" applyAlignment="1">
      <alignment horizontal="center" vertical="center"/>
    </xf>
    <xf numFmtId="0" fontId="11" fillId="0" borderId="4" xfId="1" applyFont="1" applyBorder="1" applyAlignment="1">
      <alignment horizontal="left" vertical="center" indent="1"/>
    </xf>
    <xf numFmtId="0" fontId="11" fillId="0" borderId="3" xfId="1" applyFont="1" applyBorder="1" applyAlignment="1">
      <alignment horizontal="left" vertical="center" indent="1"/>
    </xf>
    <xf numFmtId="0" fontId="11" fillId="0" borderId="2" xfId="1" applyFont="1" applyBorder="1" applyAlignment="1">
      <alignment horizontal="left" vertical="center" indent="1"/>
    </xf>
    <xf numFmtId="0" fontId="9" fillId="0" borderId="18" xfId="1" applyFont="1" applyBorder="1" applyAlignment="1">
      <alignment horizontal="left" vertical="top" wrapText="1"/>
    </xf>
    <xf numFmtId="0" fontId="9" fillId="0" borderId="5" xfId="1" applyFont="1" applyBorder="1" applyAlignment="1">
      <alignment horizontal="left" vertical="top" wrapText="1"/>
    </xf>
    <xf numFmtId="0" fontId="9" fillId="0" borderId="19" xfId="1" applyFont="1" applyBorder="1" applyAlignment="1">
      <alignment horizontal="left" vertical="top" wrapText="1"/>
    </xf>
    <xf numFmtId="0" fontId="9" fillId="0" borderId="20" xfId="1" applyFont="1" applyBorder="1" applyAlignment="1">
      <alignment horizontal="left" vertical="top" wrapText="1"/>
    </xf>
    <xf numFmtId="0" fontId="9" fillId="0" borderId="0" xfId="1" applyFont="1" applyAlignment="1">
      <alignment horizontal="left" vertical="top" wrapText="1"/>
    </xf>
    <xf numFmtId="0" fontId="9" fillId="0" borderId="21" xfId="1" applyFont="1" applyBorder="1" applyAlignment="1">
      <alignment horizontal="left" vertical="top" wrapText="1"/>
    </xf>
    <xf numFmtId="0" fontId="9" fillId="0" borderId="22" xfId="1" applyFont="1" applyBorder="1" applyAlignment="1">
      <alignment horizontal="left" vertical="top" wrapText="1"/>
    </xf>
    <xf numFmtId="0" fontId="9" fillId="0" borderId="17" xfId="1" applyFont="1" applyBorder="1" applyAlignment="1">
      <alignment horizontal="left" vertical="top" wrapText="1"/>
    </xf>
    <xf numFmtId="0" fontId="9" fillId="0" borderId="23" xfId="1" applyFont="1" applyBorder="1" applyAlignment="1">
      <alignment horizontal="left" vertical="top" wrapText="1"/>
    </xf>
    <xf numFmtId="0" fontId="5" fillId="3" borderId="9" xfId="0" applyFont="1" applyFill="1" applyBorder="1" applyAlignment="1">
      <alignment horizontal="center" vertical="center" wrapText="1"/>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0" xfId="0" applyFont="1" applyFill="1" applyAlignment="1">
      <alignment horizontal="center" vertical="center"/>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14" fontId="4" fillId="3" borderId="17" xfId="0" applyNumberFormat="1" applyFont="1" applyFill="1" applyBorder="1" applyAlignment="1">
      <alignment horizontal="left"/>
    </xf>
    <xf numFmtId="0" fontId="4" fillId="3" borderId="17" xfId="0" applyFont="1" applyFill="1" applyBorder="1" applyAlignment="1">
      <alignment horizontal="left"/>
    </xf>
    <xf numFmtId="0" fontId="4" fillId="3" borderId="3" xfId="0" applyFont="1" applyFill="1" applyBorder="1" applyAlignment="1">
      <alignment horizontal="left"/>
    </xf>
  </cellXfs>
  <cellStyles count="4">
    <cellStyle name="ハイパーリンク" xfId="3" builtinId="8"/>
    <cellStyle name="標準" xfId="0" builtinId="0"/>
    <cellStyle name="標準_生産計画ED書" xfId="1" xr:uid="{00000000-0005-0000-0000-000001000000}"/>
    <cellStyle name="標準_東京理科大DBレイアウト"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hyperlink" Target="mailto:yamada@hog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96037-00C8-4FF9-9314-2E66F65B9EBB}">
  <sheetPr codeName="Sheet2"/>
  <dimension ref="A1:BD29"/>
  <sheetViews>
    <sheetView view="pageBreakPreview" zoomScale="88" zoomScaleNormal="100" zoomScaleSheetLayoutView="115" workbookViewId="0">
      <selection activeCell="BL21" sqref="BL21"/>
    </sheetView>
  </sheetViews>
  <sheetFormatPr defaultColWidth="2.375" defaultRowHeight="18.75"/>
  <cols>
    <col min="1" max="46" width="2.375" style="4"/>
    <col min="47" max="47" width="2.875" style="4" bestFit="1" customWidth="1"/>
    <col min="48" max="16384" width="2.375" style="4"/>
  </cols>
  <sheetData>
    <row r="1" spans="1:56" ht="19.5" thickBot="1">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3"/>
    </row>
    <row r="2" spans="1:56">
      <c r="A2" s="5"/>
      <c r="C2" s="69" t="s">
        <v>0</v>
      </c>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1"/>
      <c r="BD2" s="6"/>
    </row>
    <row r="3" spans="1:56">
      <c r="A3" s="5"/>
      <c r="C3" s="72"/>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4"/>
      <c r="BD3" s="6"/>
    </row>
    <row r="4" spans="1:56">
      <c r="A4" s="5"/>
      <c r="C4" s="72"/>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4"/>
      <c r="BD4" s="6"/>
    </row>
    <row r="5" spans="1:56">
      <c r="A5" s="5"/>
      <c r="C5" s="72"/>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4"/>
      <c r="BD5" s="6"/>
    </row>
    <row r="6" spans="1:56">
      <c r="A6" s="5"/>
      <c r="C6" s="72"/>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4"/>
      <c r="BD6" s="6"/>
    </row>
    <row r="7" spans="1:56">
      <c r="A7" s="5"/>
      <c r="C7" s="72"/>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4"/>
      <c r="BD7" s="6"/>
    </row>
    <row r="8" spans="1:56">
      <c r="A8" s="5"/>
      <c r="C8" s="72"/>
      <c r="D8" s="73"/>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c r="AZ8" s="73"/>
      <c r="BA8" s="73"/>
      <c r="BB8" s="74"/>
      <c r="BD8" s="6"/>
    </row>
    <row r="9" spans="1:56">
      <c r="A9" s="5"/>
      <c r="C9" s="72"/>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4"/>
      <c r="BD9" s="6"/>
    </row>
    <row r="10" spans="1:56">
      <c r="A10" s="5"/>
      <c r="C10" s="72"/>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4"/>
      <c r="BD10" s="6"/>
    </row>
    <row r="11" spans="1:56">
      <c r="A11" s="5"/>
      <c r="C11" s="72"/>
      <c r="D11" s="73"/>
      <c r="E11" s="73"/>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4"/>
      <c r="BD11" s="6"/>
    </row>
    <row r="12" spans="1:56">
      <c r="A12" s="5"/>
      <c r="C12" s="72"/>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4"/>
      <c r="BD12" s="6"/>
    </row>
    <row r="13" spans="1:56">
      <c r="A13" s="5"/>
      <c r="C13" s="72"/>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4"/>
      <c r="BD13" s="6"/>
    </row>
    <row r="14" spans="1:56">
      <c r="A14" s="5"/>
      <c r="C14" s="72"/>
      <c r="D14" s="73"/>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4"/>
      <c r="BD14" s="6"/>
    </row>
    <row r="15" spans="1:56">
      <c r="A15" s="5"/>
      <c r="C15" s="72"/>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4"/>
      <c r="BD15" s="6"/>
    </row>
    <row r="16" spans="1:56">
      <c r="A16" s="5"/>
      <c r="C16" s="72"/>
      <c r="D16" s="73"/>
      <c r="E16" s="73"/>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4"/>
      <c r="BD16" s="6"/>
    </row>
    <row r="17" spans="1:56" ht="19.5" thickBot="1">
      <c r="A17" s="5"/>
      <c r="C17" s="75"/>
      <c r="D17" s="76"/>
      <c r="E17" s="76"/>
      <c r="F17" s="76"/>
      <c r="G17" s="76"/>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7"/>
      <c r="BD17" s="6"/>
    </row>
    <row r="18" spans="1:56">
      <c r="A18" s="5"/>
      <c r="BD18" s="6"/>
    </row>
    <row r="19" spans="1:56">
      <c r="A19" s="5"/>
      <c r="BD19" s="6"/>
    </row>
    <row r="20" spans="1:56">
      <c r="A20" s="5"/>
      <c r="AL20" s="7" t="s">
        <v>1</v>
      </c>
      <c r="AM20" s="7"/>
      <c r="AN20" s="7"/>
      <c r="AO20" s="7"/>
      <c r="AP20" s="78">
        <v>46282</v>
      </c>
      <c r="AQ20" s="79"/>
      <c r="AR20" s="79"/>
      <c r="AS20" s="79"/>
      <c r="AT20" s="79"/>
      <c r="AU20" s="79"/>
      <c r="AV20" s="79"/>
      <c r="AW20" s="79"/>
      <c r="AX20" s="79"/>
      <c r="AY20" s="79"/>
      <c r="AZ20" s="79"/>
      <c r="BD20" s="6"/>
    </row>
    <row r="21" spans="1:56">
      <c r="A21" s="5"/>
      <c r="AL21" s="8" t="s">
        <v>2</v>
      </c>
      <c r="AM21" s="8"/>
      <c r="AN21" s="8"/>
      <c r="AO21" s="8"/>
      <c r="AP21" s="80"/>
      <c r="AQ21" s="80"/>
      <c r="AR21" s="80"/>
      <c r="AS21" s="80"/>
      <c r="AT21" s="80"/>
      <c r="AU21" s="80"/>
      <c r="AV21" s="80"/>
      <c r="AW21" s="80"/>
      <c r="AX21" s="80"/>
      <c r="AY21" s="80"/>
      <c r="AZ21" s="80"/>
      <c r="BD21" s="6"/>
    </row>
    <row r="22" spans="1:56">
      <c r="A22" s="5"/>
      <c r="BD22" s="6"/>
    </row>
    <row r="23" spans="1:56">
      <c r="A23" s="5"/>
      <c r="AL23" s="7" t="s">
        <v>3</v>
      </c>
      <c r="AM23" s="7"/>
      <c r="AN23" s="7"/>
      <c r="AO23" s="7"/>
      <c r="AP23" s="79" t="s">
        <v>87</v>
      </c>
      <c r="AQ23" s="79"/>
      <c r="AR23" s="79"/>
      <c r="AS23" s="79"/>
      <c r="AT23" s="79"/>
      <c r="AU23" s="79"/>
      <c r="AV23" s="79"/>
      <c r="AW23" s="79"/>
      <c r="AX23" s="79"/>
      <c r="AY23" s="79"/>
      <c r="AZ23" s="79"/>
      <c r="BD23" s="6"/>
    </row>
    <row r="24" spans="1:56">
      <c r="A24" s="5"/>
      <c r="AL24" s="7" t="s">
        <v>4</v>
      </c>
      <c r="AM24" s="7"/>
      <c r="AN24" s="7"/>
      <c r="AO24" s="7"/>
      <c r="AP24" s="80"/>
      <c r="AQ24" s="80"/>
      <c r="AR24" s="80"/>
      <c r="AS24" s="80"/>
      <c r="AT24" s="80"/>
      <c r="AU24" s="80"/>
      <c r="AV24" s="80"/>
      <c r="AW24" s="80"/>
      <c r="AX24" s="80"/>
      <c r="AY24" s="80"/>
      <c r="AZ24" s="80"/>
      <c r="BD24" s="6"/>
    </row>
    <row r="25" spans="1:56">
      <c r="A25" s="5"/>
      <c r="BD25" s="6"/>
    </row>
    <row r="26" spans="1:56">
      <c r="A26" s="5"/>
      <c r="BD26" s="6"/>
    </row>
    <row r="27" spans="1:56">
      <c r="A27" s="5"/>
      <c r="AO27" s="4" t="s">
        <v>5</v>
      </c>
      <c r="AU27" s="4">
        <v>7</v>
      </c>
      <c r="BD27" s="6"/>
    </row>
    <row r="28" spans="1:56">
      <c r="A28" s="5"/>
      <c r="BD28" s="6"/>
    </row>
    <row r="29" spans="1:56" ht="19.5" thickBot="1">
      <c r="A29" s="9"/>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1"/>
    </row>
  </sheetData>
  <mergeCells count="5">
    <mergeCell ref="C2:BB17"/>
    <mergeCell ref="AP20:AZ20"/>
    <mergeCell ref="AP21:AZ21"/>
    <mergeCell ref="AP23:AZ23"/>
    <mergeCell ref="AP24:AZ24"/>
  </mergeCells>
  <phoneticPr fontId="2"/>
  <pageMargins left="0.7" right="0.7" top="0.75" bottom="0.75" header="0.3" footer="0.3"/>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56"/>
  <sheetViews>
    <sheetView showGridLines="0" tabSelected="1" topLeftCell="A15" zoomScale="163" zoomScaleNormal="100" zoomScaleSheetLayoutView="100" workbookViewId="0">
      <selection activeCell="E17" sqref="E17:I17"/>
    </sheetView>
  </sheetViews>
  <sheetFormatPr defaultColWidth="7" defaultRowHeight="11.25" customHeight="1"/>
  <cols>
    <col min="1" max="1" width="11.875" style="21" customWidth="1"/>
    <col min="2" max="2" width="22" style="40" bestFit="1" customWidth="1"/>
    <col min="3" max="4" width="11.875" style="40" customWidth="1"/>
    <col min="5" max="8" width="7.125" style="21" customWidth="1"/>
    <col min="9" max="9" width="7.125" style="40" customWidth="1"/>
    <col min="10" max="15" width="7.125" style="21" customWidth="1"/>
    <col min="16" max="19" width="10.625" style="21" customWidth="1"/>
    <col min="20" max="16384" width="7" style="21"/>
  </cols>
  <sheetData>
    <row r="1" spans="1:19" ht="18.75" customHeight="1">
      <c r="A1" s="53" t="s">
        <v>6</v>
      </c>
      <c r="B1" s="53"/>
      <c r="C1" s="53"/>
      <c r="D1" s="53"/>
      <c r="E1" s="54" t="s">
        <v>7</v>
      </c>
      <c r="F1" s="55"/>
      <c r="G1" s="56"/>
      <c r="H1" s="57" t="s">
        <v>8</v>
      </c>
      <c r="I1" s="58"/>
      <c r="J1" s="58"/>
      <c r="K1" s="58"/>
      <c r="L1" s="58"/>
      <c r="M1" s="58"/>
      <c r="N1" s="58"/>
      <c r="O1" s="59"/>
      <c r="P1" s="26" t="s">
        <v>9</v>
      </c>
      <c r="Q1" s="27" t="str">
        <f>表紙!AP23</f>
        <v>奥村　優斗</v>
      </c>
      <c r="R1" s="26" t="s">
        <v>10</v>
      </c>
      <c r="S1" s="28"/>
    </row>
    <row r="2" spans="1:19" ht="18.75" customHeight="1">
      <c r="A2" s="53"/>
      <c r="B2" s="53"/>
      <c r="C2" s="53"/>
      <c r="D2" s="53"/>
      <c r="E2" s="54" t="s">
        <v>11</v>
      </c>
      <c r="F2" s="55"/>
      <c r="G2" s="56"/>
      <c r="H2" s="57" t="s">
        <v>12</v>
      </c>
      <c r="I2" s="58"/>
      <c r="J2" s="58"/>
      <c r="K2" s="58"/>
      <c r="L2" s="58"/>
      <c r="M2" s="58"/>
      <c r="N2" s="58"/>
      <c r="O2" s="59"/>
      <c r="P2" s="26" t="s">
        <v>13</v>
      </c>
      <c r="Q2" s="29">
        <f>表紙!AP20</f>
        <v>46282</v>
      </c>
      <c r="R2" s="30" t="s">
        <v>14</v>
      </c>
      <c r="S2" s="31"/>
    </row>
    <row r="3" spans="1:19" ht="11.25" customHeight="1">
      <c r="A3" s="32"/>
      <c r="B3" s="33"/>
      <c r="C3" s="33"/>
      <c r="D3" s="33"/>
      <c r="E3" s="32"/>
      <c r="F3" s="32"/>
      <c r="G3" s="32"/>
      <c r="H3" s="32"/>
      <c r="I3" s="33"/>
      <c r="J3" s="32"/>
      <c r="K3" s="32"/>
      <c r="L3" s="32"/>
      <c r="M3" s="32"/>
      <c r="N3" s="32"/>
      <c r="O3" s="32"/>
      <c r="P3" s="32"/>
      <c r="Q3" s="32"/>
      <c r="R3" s="32"/>
      <c r="S3" s="32"/>
    </row>
    <row r="4" spans="1:19" ht="11.25" customHeight="1">
      <c r="A4" s="34" t="s">
        <v>15</v>
      </c>
      <c r="B4" s="35"/>
      <c r="C4" s="36"/>
      <c r="D4" s="36"/>
      <c r="E4" s="35"/>
      <c r="F4" s="35"/>
      <c r="G4" s="35"/>
      <c r="H4" s="35"/>
      <c r="I4" s="36"/>
      <c r="J4" s="35"/>
      <c r="K4" s="35"/>
      <c r="L4" s="35"/>
      <c r="M4" s="35"/>
      <c r="N4" s="35"/>
      <c r="O4" s="35"/>
      <c r="P4" s="35"/>
      <c r="Q4" s="35"/>
      <c r="R4" s="35"/>
      <c r="S4" s="37"/>
    </row>
    <row r="5" spans="1:19" ht="11.25" customHeight="1">
      <c r="A5" s="60" t="s">
        <v>111</v>
      </c>
      <c r="B5" s="61"/>
      <c r="C5" s="61"/>
      <c r="D5" s="61"/>
      <c r="E5" s="61"/>
      <c r="F5" s="61"/>
      <c r="G5" s="61"/>
      <c r="H5" s="61"/>
      <c r="I5" s="61"/>
      <c r="J5" s="61"/>
      <c r="K5" s="61"/>
      <c r="L5" s="61"/>
      <c r="M5" s="61"/>
      <c r="N5" s="61"/>
      <c r="O5" s="61"/>
      <c r="P5" s="61"/>
      <c r="Q5" s="61"/>
      <c r="R5" s="61"/>
      <c r="S5" s="62"/>
    </row>
    <row r="6" spans="1:19" ht="11.25" customHeight="1">
      <c r="A6" s="63"/>
      <c r="B6" s="64"/>
      <c r="C6" s="64"/>
      <c r="D6" s="64"/>
      <c r="E6" s="64"/>
      <c r="F6" s="64"/>
      <c r="G6" s="64"/>
      <c r="H6" s="64"/>
      <c r="I6" s="64"/>
      <c r="J6" s="64"/>
      <c r="K6" s="64"/>
      <c r="L6" s="64"/>
      <c r="M6" s="64"/>
      <c r="N6" s="64"/>
      <c r="O6" s="64"/>
      <c r="P6" s="64"/>
      <c r="Q6" s="64"/>
      <c r="R6" s="64"/>
      <c r="S6" s="65"/>
    </row>
    <row r="7" spans="1:19" ht="11.25" customHeight="1">
      <c r="A7" s="63"/>
      <c r="B7" s="64"/>
      <c r="C7" s="64"/>
      <c r="D7" s="64"/>
      <c r="E7" s="64"/>
      <c r="F7" s="64"/>
      <c r="G7" s="64"/>
      <c r="H7" s="64"/>
      <c r="I7" s="64"/>
      <c r="J7" s="64"/>
      <c r="K7" s="64"/>
      <c r="L7" s="64"/>
      <c r="M7" s="64"/>
      <c r="N7" s="64"/>
      <c r="O7" s="64"/>
      <c r="P7" s="64"/>
      <c r="Q7" s="64"/>
      <c r="R7" s="64"/>
      <c r="S7" s="65"/>
    </row>
    <row r="8" spans="1:19" ht="11.25" customHeight="1">
      <c r="A8" s="63"/>
      <c r="B8" s="64"/>
      <c r="C8" s="64"/>
      <c r="D8" s="64"/>
      <c r="E8" s="64"/>
      <c r="F8" s="64"/>
      <c r="G8" s="64"/>
      <c r="H8" s="64"/>
      <c r="I8" s="64"/>
      <c r="J8" s="64"/>
      <c r="K8" s="64"/>
      <c r="L8" s="64"/>
      <c r="M8" s="64"/>
      <c r="N8" s="64"/>
      <c r="O8" s="64"/>
      <c r="P8" s="64"/>
      <c r="Q8" s="64"/>
      <c r="R8" s="64"/>
      <c r="S8" s="65"/>
    </row>
    <row r="9" spans="1:19" ht="11.25" customHeight="1">
      <c r="A9" s="66"/>
      <c r="B9" s="67"/>
      <c r="C9" s="67"/>
      <c r="D9" s="67"/>
      <c r="E9" s="67"/>
      <c r="F9" s="67"/>
      <c r="G9" s="67"/>
      <c r="H9" s="67"/>
      <c r="I9" s="67"/>
      <c r="J9" s="67"/>
      <c r="K9" s="67"/>
      <c r="L9" s="67"/>
      <c r="M9" s="67"/>
      <c r="N9" s="67"/>
      <c r="O9" s="67"/>
      <c r="P9" s="67"/>
      <c r="Q9" s="67"/>
      <c r="R9" s="67"/>
      <c r="S9" s="68"/>
    </row>
    <row r="10" spans="1:19" ht="15" customHeight="1">
      <c r="A10" s="38" t="s">
        <v>16</v>
      </c>
      <c r="B10" s="39" t="s">
        <v>17</v>
      </c>
      <c r="C10" s="39" t="s">
        <v>18</v>
      </c>
      <c r="D10" s="39" t="s">
        <v>19</v>
      </c>
      <c r="E10" s="44" t="s">
        <v>89</v>
      </c>
      <c r="F10" s="45"/>
      <c r="G10" s="45"/>
      <c r="H10" s="45"/>
      <c r="I10" s="46"/>
      <c r="J10" s="44" t="s">
        <v>20</v>
      </c>
      <c r="K10" s="45"/>
      <c r="L10" s="45"/>
      <c r="M10" s="45"/>
      <c r="N10" s="45"/>
      <c r="O10" s="46"/>
      <c r="P10" s="38" t="s">
        <v>21</v>
      </c>
      <c r="Q10" s="38" t="s">
        <v>22</v>
      </c>
      <c r="R10" s="44" t="s">
        <v>23</v>
      </c>
      <c r="S10" s="46"/>
    </row>
    <row r="11" spans="1:19" ht="193.5" customHeight="1">
      <c r="A11" s="17">
        <f>ROW()-10</f>
        <v>1</v>
      </c>
      <c r="B11" s="19" t="s">
        <v>93</v>
      </c>
      <c r="C11" s="19" t="s">
        <v>24</v>
      </c>
      <c r="D11" s="18" t="s">
        <v>25</v>
      </c>
      <c r="E11" s="47" t="s">
        <v>108</v>
      </c>
      <c r="F11" s="48"/>
      <c r="G11" s="48"/>
      <c r="H11" s="48"/>
      <c r="I11" s="48"/>
      <c r="J11" s="47" t="s">
        <v>94</v>
      </c>
      <c r="K11" s="48"/>
      <c r="L11" s="48"/>
      <c r="M11" s="48"/>
      <c r="N11" s="48"/>
      <c r="O11" s="48"/>
      <c r="P11" s="20"/>
      <c r="Q11" s="20"/>
      <c r="R11" s="48"/>
      <c r="S11" s="48"/>
    </row>
    <row r="12" spans="1:19" ht="119.25" customHeight="1">
      <c r="A12" s="22">
        <f>ROW()-10</f>
        <v>2</v>
      </c>
      <c r="B12" s="23" t="s">
        <v>88</v>
      </c>
      <c r="C12" s="24" t="s">
        <v>29</v>
      </c>
      <c r="D12" s="23" t="s">
        <v>25</v>
      </c>
      <c r="E12" s="49" t="s">
        <v>95</v>
      </c>
      <c r="F12" s="43"/>
      <c r="G12" s="43"/>
      <c r="H12" s="43"/>
      <c r="I12" s="43"/>
      <c r="J12" s="49" t="s">
        <v>91</v>
      </c>
      <c r="K12" s="43"/>
      <c r="L12" s="43"/>
      <c r="M12" s="43"/>
      <c r="N12" s="43"/>
      <c r="O12" s="43"/>
      <c r="P12" s="25"/>
      <c r="Q12" s="25"/>
      <c r="R12" s="43"/>
      <c r="S12" s="43"/>
    </row>
    <row r="13" spans="1:19" ht="102.75" customHeight="1">
      <c r="A13" s="22">
        <f t="shared" ref="A13:A56" si="0">ROW()-10</f>
        <v>3</v>
      </c>
      <c r="B13" s="23" t="s">
        <v>90</v>
      </c>
      <c r="C13" s="24" t="s">
        <v>29</v>
      </c>
      <c r="D13" s="23" t="s">
        <v>25</v>
      </c>
      <c r="E13" s="49" t="s">
        <v>96</v>
      </c>
      <c r="F13" s="43"/>
      <c r="G13" s="43"/>
      <c r="H13" s="43"/>
      <c r="I13" s="43"/>
      <c r="J13" s="49" t="s">
        <v>97</v>
      </c>
      <c r="K13" s="49"/>
      <c r="L13" s="49"/>
      <c r="M13" s="49"/>
      <c r="N13" s="49"/>
      <c r="O13" s="49"/>
      <c r="P13" s="25"/>
      <c r="Q13" s="25"/>
      <c r="R13" s="43"/>
      <c r="S13" s="43"/>
    </row>
    <row r="14" spans="1:19" ht="252.75" customHeight="1">
      <c r="A14" s="22">
        <f>ROW()-10</f>
        <v>4</v>
      </c>
      <c r="B14" s="23" t="s">
        <v>26</v>
      </c>
      <c r="C14" s="24" t="s">
        <v>27</v>
      </c>
      <c r="D14" s="23" t="s">
        <v>25</v>
      </c>
      <c r="E14" s="49" t="s">
        <v>98</v>
      </c>
      <c r="F14" s="43"/>
      <c r="G14" s="43"/>
      <c r="H14" s="43"/>
      <c r="I14" s="43"/>
      <c r="J14" s="49" t="s">
        <v>109</v>
      </c>
      <c r="K14" s="43"/>
      <c r="L14" s="43"/>
      <c r="M14" s="43"/>
      <c r="N14" s="43"/>
      <c r="O14" s="43"/>
      <c r="P14" s="25"/>
      <c r="Q14" s="25"/>
      <c r="R14" s="43"/>
      <c r="S14" s="43"/>
    </row>
    <row r="15" spans="1:19" ht="340.5" customHeight="1">
      <c r="A15" s="22">
        <f t="shared" si="0"/>
        <v>5</v>
      </c>
      <c r="B15" s="24" t="s">
        <v>28</v>
      </c>
      <c r="C15" s="24" t="s">
        <v>92</v>
      </c>
      <c r="D15" s="23" t="s">
        <v>25</v>
      </c>
      <c r="E15" s="49" t="s">
        <v>112</v>
      </c>
      <c r="F15" s="43"/>
      <c r="G15" s="43"/>
      <c r="H15" s="43"/>
      <c r="I15" s="43"/>
      <c r="J15" s="50" t="s">
        <v>113</v>
      </c>
      <c r="K15" s="51"/>
      <c r="L15" s="51"/>
      <c r="M15" s="51"/>
      <c r="N15" s="51"/>
      <c r="O15" s="52"/>
      <c r="P15" s="25"/>
      <c r="Q15" s="25"/>
      <c r="R15" s="43"/>
      <c r="S15" s="43"/>
    </row>
    <row r="16" spans="1:19" ht="140.25" customHeight="1">
      <c r="A16" s="22">
        <f t="shared" si="0"/>
        <v>6</v>
      </c>
      <c r="B16" s="23" t="s">
        <v>99</v>
      </c>
      <c r="C16" s="24" t="s">
        <v>100</v>
      </c>
      <c r="D16" s="23" t="s">
        <v>101</v>
      </c>
      <c r="E16" s="49" t="s">
        <v>102</v>
      </c>
      <c r="F16" s="43"/>
      <c r="G16" s="43"/>
      <c r="H16" s="43"/>
      <c r="I16" s="43"/>
      <c r="J16" s="49" t="s">
        <v>110</v>
      </c>
      <c r="K16" s="43"/>
      <c r="L16" s="43"/>
      <c r="M16" s="43"/>
      <c r="N16" s="43"/>
      <c r="O16" s="43"/>
      <c r="P16" s="25"/>
      <c r="Q16" s="25"/>
      <c r="R16" s="43"/>
      <c r="S16" s="43"/>
    </row>
    <row r="17" spans="1:19" ht="99" customHeight="1">
      <c r="A17" s="22">
        <f t="shared" si="0"/>
        <v>7</v>
      </c>
      <c r="B17" s="23" t="s">
        <v>103</v>
      </c>
      <c r="C17" s="24" t="s">
        <v>104</v>
      </c>
      <c r="D17" s="23" t="s">
        <v>105</v>
      </c>
      <c r="E17" s="49" t="s">
        <v>106</v>
      </c>
      <c r="F17" s="43"/>
      <c r="G17" s="43"/>
      <c r="H17" s="43"/>
      <c r="I17" s="43"/>
      <c r="J17" s="49" t="s">
        <v>107</v>
      </c>
      <c r="K17" s="43"/>
      <c r="L17" s="43"/>
      <c r="M17" s="43"/>
      <c r="N17" s="43"/>
      <c r="O17" s="43"/>
      <c r="P17" s="25"/>
      <c r="Q17" s="25"/>
      <c r="R17" s="43"/>
      <c r="S17" s="43"/>
    </row>
    <row r="18" spans="1:19" ht="11.25" customHeight="1">
      <c r="A18" s="22">
        <f t="shared" si="0"/>
        <v>8</v>
      </c>
      <c r="B18" s="23"/>
      <c r="C18" s="23"/>
      <c r="D18" s="23"/>
      <c r="E18" s="43"/>
      <c r="F18" s="43"/>
      <c r="G18" s="43"/>
      <c r="H18" s="43"/>
      <c r="I18" s="43"/>
      <c r="J18" s="43"/>
      <c r="K18" s="43"/>
      <c r="L18" s="43"/>
      <c r="M18" s="43"/>
      <c r="N18" s="43"/>
      <c r="O18" s="43"/>
      <c r="P18" s="25"/>
      <c r="Q18" s="25"/>
      <c r="R18" s="43"/>
      <c r="S18" s="43"/>
    </row>
    <row r="19" spans="1:19" ht="11.25" customHeight="1">
      <c r="A19" s="22">
        <f t="shared" si="0"/>
        <v>9</v>
      </c>
      <c r="B19" s="23"/>
      <c r="C19" s="23"/>
      <c r="D19" s="23"/>
      <c r="E19" s="43"/>
      <c r="F19" s="43"/>
      <c r="G19" s="43"/>
      <c r="H19" s="43"/>
      <c r="I19" s="43"/>
      <c r="J19" s="43"/>
      <c r="K19" s="43"/>
      <c r="L19" s="43"/>
      <c r="M19" s="43"/>
      <c r="N19" s="43"/>
      <c r="O19" s="43"/>
      <c r="P19" s="25"/>
      <c r="Q19" s="25"/>
      <c r="R19" s="43"/>
      <c r="S19" s="43"/>
    </row>
    <row r="20" spans="1:19" ht="11.25" customHeight="1">
      <c r="A20" s="22">
        <f t="shared" si="0"/>
        <v>10</v>
      </c>
      <c r="B20" s="23"/>
      <c r="C20" s="23"/>
      <c r="D20" s="23"/>
      <c r="E20" s="43"/>
      <c r="F20" s="43"/>
      <c r="G20" s="43"/>
      <c r="H20" s="43"/>
      <c r="I20" s="43"/>
      <c r="J20" s="43"/>
      <c r="K20" s="43"/>
      <c r="L20" s="43"/>
      <c r="M20" s="43"/>
      <c r="N20" s="43"/>
      <c r="O20" s="43"/>
      <c r="P20" s="25"/>
      <c r="Q20" s="25"/>
      <c r="R20" s="43"/>
      <c r="S20" s="43"/>
    </row>
    <row r="21" spans="1:19" ht="11.25" customHeight="1">
      <c r="A21" s="22">
        <f t="shared" si="0"/>
        <v>11</v>
      </c>
      <c r="B21" s="23"/>
      <c r="C21" s="23"/>
      <c r="D21" s="23"/>
      <c r="E21" s="43"/>
      <c r="F21" s="43"/>
      <c r="G21" s="43"/>
      <c r="H21" s="43"/>
      <c r="I21" s="43"/>
      <c r="J21" s="43"/>
      <c r="K21" s="43"/>
      <c r="L21" s="43"/>
      <c r="M21" s="43"/>
      <c r="N21" s="43"/>
      <c r="O21" s="43"/>
      <c r="P21" s="25"/>
      <c r="Q21" s="25"/>
      <c r="R21" s="43"/>
      <c r="S21" s="43"/>
    </row>
    <row r="22" spans="1:19" ht="11.25" customHeight="1">
      <c r="A22" s="22">
        <f t="shared" si="0"/>
        <v>12</v>
      </c>
      <c r="B22" s="23"/>
      <c r="C22" s="23"/>
      <c r="D22" s="23"/>
      <c r="E22" s="43"/>
      <c r="F22" s="43"/>
      <c r="G22" s="43"/>
      <c r="H22" s="43"/>
      <c r="I22" s="43"/>
      <c r="J22" s="43"/>
      <c r="K22" s="43"/>
      <c r="L22" s="43"/>
      <c r="M22" s="43"/>
      <c r="N22" s="43"/>
      <c r="O22" s="43"/>
      <c r="P22" s="25"/>
      <c r="Q22" s="25"/>
      <c r="R22" s="43"/>
      <c r="S22" s="43"/>
    </row>
    <row r="23" spans="1:19" ht="11.25" customHeight="1">
      <c r="A23" s="22">
        <f t="shared" si="0"/>
        <v>13</v>
      </c>
      <c r="B23" s="23"/>
      <c r="C23" s="23"/>
      <c r="D23" s="23"/>
      <c r="E23" s="43"/>
      <c r="F23" s="43"/>
      <c r="G23" s="43"/>
      <c r="H23" s="43"/>
      <c r="I23" s="43"/>
      <c r="J23" s="43"/>
      <c r="K23" s="43"/>
      <c r="L23" s="43"/>
      <c r="M23" s="43"/>
      <c r="N23" s="43"/>
      <c r="O23" s="43"/>
      <c r="P23" s="25"/>
      <c r="Q23" s="25"/>
      <c r="R23" s="43"/>
      <c r="S23" s="43"/>
    </row>
    <row r="24" spans="1:19" ht="11.25" customHeight="1">
      <c r="A24" s="22">
        <f t="shared" si="0"/>
        <v>14</v>
      </c>
      <c r="B24" s="23"/>
      <c r="C24" s="23"/>
      <c r="D24" s="23"/>
      <c r="E24" s="43"/>
      <c r="F24" s="43"/>
      <c r="G24" s="43"/>
      <c r="H24" s="43"/>
      <c r="I24" s="43"/>
      <c r="J24" s="43"/>
      <c r="K24" s="43"/>
      <c r="L24" s="43"/>
      <c r="M24" s="43"/>
      <c r="N24" s="43"/>
      <c r="O24" s="43"/>
      <c r="P24" s="25"/>
      <c r="Q24" s="25"/>
      <c r="R24" s="43"/>
      <c r="S24" s="43"/>
    </row>
    <row r="25" spans="1:19" ht="11.25" customHeight="1">
      <c r="A25" s="22">
        <f t="shared" si="0"/>
        <v>15</v>
      </c>
      <c r="B25" s="23"/>
      <c r="C25" s="23"/>
      <c r="D25" s="23"/>
      <c r="E25" s="43"/>
      <c r="F25" s="43"/>
      <c r="G25" s="43"/>
      <c r="H25" s="43"/>
      <c r="I25" s="43"/>
      <c r="J25" s="43"/>
      <c r="K25" s="43"/>
      <c r="L25" s="43"/>
      <c r="M25" s="43"/>
      <c r="N25" s="43"/>
      <c r="O25" s="43"/>
      <c r="P25" s="25"/>
      <c r="Q25" s="25"/>
      <c r="R25" s="43"/>
      <c r="S25" s="43"/>
    </row>
    <row r="26" spans="1:19" ht="11.25" customHeight="1">
      <c r="A26" s="22">
        <f t="shared" si="0"/>
        <v>16</v>
      </c>
      <c r="B26" s="23"/>
      <c r="C26" s="23"/>
      <c r="D26" s="23"/>
      <c r="E26" s="43"/>
      <c r="F26" s="43"/>
      <c r="G26" s="43"/>
      <c r="H26" s="43"/>
      <c r="I26" s="43"/>
      <c r="J26" s="43"/>
      <c r="K26" s="43"/>
      <c r="L26" s="43"/>
      <c r="M26" s="43"/>
      <c r="N26" s="43"/>
      <c r="O26" s="43"/>
      <c r="P26" s="25"/>
      <c r="Q26" s="25"/>
      <c r="R26" s="43"/>
      <c r="S26" s="43"/>
    </row>
    <row r="27" spans="1:19" ht="11.25" customHeight="1">
      <c r="A27" s="22">
        <f t="shared" si="0"/>
        <v>17</v>
      </c>
      <c r="B27" s="23"/>
      <c r="C27" s="23"/>
      <c r="D27" s="23"/>
      <c r="E27" s="43"/>
      <c r="F27" s="43"/>
      <c r="G27" s="43"/>
      <c r="H27" s="43"/>
      <c r="I27" s="43"/>
      <c r="J27" s="43"/>
      <c r="K27" s="43"/>
      <c r="L27" s="43"/>
      <c r="M27" s="43"/>
      <c r="N27" s="43"/>
      <c r="O27" s="43"/>
      <c r="P27" s="25"/>
      <c r="Q27" s="25"/>
      <c r="R27" s="43"/>
      <c r="S27" s="43"/>
    </row>
    <row r="28" spans="1:19" ht="11.25" customHeight="1">
      <c r="A28" s="22">
        <f t="shared" si="0"/>
        <v>18</v>
      </c>
      <c r="B28" s="23"/>
      <c r="C28" s="23"/>
      <c r="D28" s="23"/>
      <c r="E28" s="43"/>
      <c r="F28" s="43"/>
      <c r="G28" s="43"/>
      <c r="H28" s="43"/>
      <c r="I28" s="43"/>
      <c r="J28" s="43"/>
      <c r="K28" s="43"/>
      <c r="L28" s="43"/>
      <c r="M28" s="43"/>
      <c r="N28" s="43"/>
      <c r="O28" s="43"/>
      <c r="P28" s="25"/>
      <c r="Q28" s="25"/>
      <c r="R28" s="43"/>
      <c r="S28" s="43"/>
    </row>
    <row r="29" spans="1:19" ht="11.25" customHeight="1">
      <c r="A29" s="22">
        <f t="shared" si="0"/>
        <v>19</v>
      </c>
      <c r="B29" s="23"/>
      <c r="C29" s="23"/>
      <c r="D29" s="23"/>
      <c r="E29" s="43"/>
      <c r="F29" s="43"/>
      <c r="G29" s="43"/>
      <c r="H29" s="43"/>
      <c r="I29" s="43"/>
      <c r="J29" s="43"/>
      <c r="K29" s="43"/>
      <c r="L29" s="43"/>
      <c r="M29" s="43"/>
      <c r="N29" s="43"/>
      <c r="O29" s="43"/>
      <c r="P29" s="25"/>
      <c r="Q29" s="25"/>
      <c r="R29" s="43"/>
      <c r="S29" s="43"/>
    </row>
    <row r="30" spans="1:19" ht="11.25" customHeight="1">
      <c r="A30" s="22">
        <f t="shared" si="0"/>
        <v>20</v>
      </c>
      <c r="B30" s="23"/>
      <c r="C30" s="23"/>
      <c r="D30" s="23"/>
      <c r="E30" s="43"/>
      <c r="F30" s="43"/>
      <c r="G30" s="43"/>
      <c r="H30" s="43"/>
      <c r="I30" s="43"/>
      <c r="J30" s="43"/>
      <c r="K30" s="43"/>
      <c r="L30" s="43"/>
      <c r="M30" s="43"/>
      <c r="N30" s="43"/>
      <c r="O30" s="43"/>
      <c r="P30" s="25"/>
      <c r="Q30" s="25"/>
      <c r="R30" s="43"/>
      <c r="S30" s="43"/>
    </row>
    <row r="31" spans="1:19" ht="11.25" customHeight="1">
      <c r="A31" s="22">
        <f t="shared" si="0"/>
        <v>21</v>
      </c>
      <c r="B31" s="23"/>
      <c r="C31" s="23"/>
      <c r="D31" s="23"/>
      <c r="E31" s="43"/>
      <c r="F31" s="43"/>
      <c r="G31" s="43"/>
      <c r="H31" s="43"/>
      <c r="I31" s="43"/>
      <c r="J31" s="43"/>
      <c r="K31" s="43"/>
      <c r="L31" s="43"/>
      <c r="M31" s="43"/>
      <c r="N31" s="43"/>
      <c r="O31" s="43"/>
      <c r="P31" s="25"/>
      <c r="Q31" s="25"/>
      <c r="R31" s="43"/>
      <c r="S31" s="43"/>
    </row>
    <row r="32" spans="1:19" ht="11.25" customHeight="1">
      <c r="A32" s="22">
        <f t="shared" si="0"/>
        <v>22</v>
      </c>
      <c r="B32" s="23"/>
      <c r="C32" s="23"/>
      <c r="D32" s="23"/>
      <c r="E32" s="43"/>
      <c r="F32" s="43"/>
      <c r="G32" s="43"/>
      <c r="H32" s="43"/>
      <c r="I32" s="43"/>
      <c r="J32" s="43"/>
      <c r="K32" s="43"/>
      <c r="L32" s="43"/>
      <c r="M32" s="43"/>
      <c r="N32" s="43"/>
      <c r="O32" s="43"/>
      <c r="P32" s="25"/>
      <c r="Q32" s="25"/>
      <c r="R32" s="43"/>
      <c r="S32" s="43"/>
    </row>
    <row r="33" spans="1:19" ht="11.25" customHeight="1">
      <c r="A33" s="22">
        <f t="shared" si="0"/>
        <v>23</v>
      </c>
      <c r="B33" s="23"/>
      <c r="C33" s="23"/>
      <c r="D33" s="23"/>
      <c r="E33" s="43"/>
      <c r="F33" s="43"/>
      <c r="G33" s="43"/>
      <c r="H33" s="43"/>
      <c r="I33" s="43"/>
      <c r="J33" s="43"/>
      <c r="K33" s="43"/>
      <c r="L33" s="43"/>
      <c r="M33" s="43"/>
      <c r="N33" s="43"/>
      <c r="O33" s="43"/>
      <c r="P33" s="25"/>
      <c r="Q33" s="25"/>
      <c r="R33" s="43"/>
      <c r="S33" s="43"/>
    </row>
    <row r="34" spans="1:19" ht="11.25" customHeight="1">
      <c r="A34" s="22">
        <f t="shared" si="0"/>
        <v>24</v>
      </c>
      <c r="B34" s="23"/>
      <c r="C34" s="23"/>
      <c r="D34" s="23"/>
      <c r="E34" s="43"/>
      <c r="F34" s="43"/>
      <c r="G34" s="43"/>
      <c r="H34" s="43"/>
      <c r="I34" s="43"/>
      <c r="J34" s="43"/>
      <c r="K34" s="43"/>
      <c r="L34" s="43"/>
      <c r="M34" s="43"/>
      <c r="N34" s="43"/>
      <c r="O34" s="43"/>
      <c r="P34" s="25"/>
      <c r="Q34" s="25"/>
      <c r="R34" s="43"/>
      <c r="S34" s="43"/>
    </row>
    <row r="35" spans="1:19" ht="11.25" customHeight="1">
      <c r="A35" s="22">
        <f t="shared" si="0"/>
        <v>25</v>
      </c>
      <c r="B35" s="23"/>
      <c r="C35" s="23"/>
      <c r="D35" s="23"/>
      <c r="E35" s="43"/>
      <c r="F35" s="43"/>
      <c r="G35" s="43"/>
      <c r="H35" s="43"/>
      <c r="I35" s="43"/>
      <c r="J35" s="43"/>
      <c r="K35" s="43"/>
      <c r="L35" s="43"/>
      <c r="M35" s="43"/>
      <c r="N35" s="43"/>
      <c r="O35" s="43"/>
      <c r="P35" s="25"/>
      <c r="Q35" s="25"/>
      <c r="R35" s="43"/>
      <c r="S35" s="43"/>
    </row>
    <row r="36" spans="1:19" ht="11.25" customHeight="1">
      <c r="A36" s="22">
        <f t="shared" si="0"/>
        <v>26</v>
      </c>
      <c r="B36" s="23"/>
      <c r="C36" s="23"/>
      <c r="D36" s="23"/>
      <c r="E36" s="43"/>
      <c r="F36" s="43"/>
      <c r="G36" s="43"/>
      <c r="H36" s="43"/>
      <c r="I36" s="43"/>
      <c r="J36" s="43"/>
      <c r="K36" s="43"/>
      <c r="L36" s="43"/>
      <c r="M36" s="43"/>
      <c r="N36" s="43"/>
      <c r="O36" s="43"/>
      <c r="P36" s="25"/>
      <c r="Q36" s="25"/>
      <c r="R36" s="43"/>
      <c r="S36" s="43"/>
    </row>
    <row r="37" spans="1:19" ht="11.25" customHeight="1">
      <c r="A37" s="22">
        <f t="shared" si="0"/>
        <v>27</v>
      </c>
      <c r="B37" s="23"/>
      <c r="C37" s="23"/>
      <c r="D37" s="23"/>
      <c r="E37" s="43"/>
      <c r="F37" s="43"/>
      <c r="G37" s="43"/>
      <c r="H37" s="43"/>
      <c r="I37" s="43"/>
      <c r="J37" s="43"/>
      <c r="K37" s="43"/>
      <c r="L37" s="43"/>
      <c r="M37" s="43"/>
      <c r="N37" s="43"/>
      <c r="O37" s="43"/>
      <c r="P37" s="25"/>
      <c r="Q37" s="25"/>
      <c r="R37" s="43"/>
      <c r="S37" s="43"/>
    </row>
    <row r="38" spans="1:19" ht="11.25" customHeight="1">
      <c r="A38" s="22">
        <f t="shared" si="0"/>
        <v>28</v>
      </c>
      <c r="B38" s="23"/>
      <c r="C38" s="23"/>
      <c r="D38" s="23"/>
      <c r="E38" s="43"/>
      <c r="F38" s="43"/>
      <c r="G38" s="43"/>
      <c r="H38" s="43"/>
      <c r="I38" s="43"/>
      <c r="J38" s="43"/>
      <c r="K38" s="43"/>
      <c r="L38" s="43"/>
      <c r="M38" s="43"/>
      <c r="N38" s="43"/>
      <c r="O38" s="43"/>
      <c r="P38" s="25"/>
      <c r="Q38" s="25"/>
      <c r="R38" s="43"/>
      <c r="S38" s="43"/>
    </row>
    <row r="39" spans="1:19" ht="11.25" customHeight="1">
      <c r="A39" s="22">
        <f t="shared" si="0"/>
        <v>29</v>
      </c>
      <c r="B39" s="23"/>
      <c r="C39" s="23"/>
      <c r="D39" s="23"/>
      <c r="E39" s="43"/>
      <c r="F39" s="43"/>
      <c r="G39" s="43"/>
      <c r="H39" s="43"/>
      <c r="I39" s="43"/>
      <c r="J39" s="43"/>
      <c r="K39" s="43"/>
      <c r="L39" s="43"/>
      <c r="M39" s="43"/>
      <c r="N39" s="43"/>
      <c r="O39" s="43"/>
      <c r="P39" s="25"/>
      <c r="Q39" s="25"/>
      <c r="R39" s="43"/>
      <c r="S39" s="43"/>
    </row>
    <row r="40" spans="1:19" ht="11.25" customHeight="1">
      <c r="A40" s="22">
        <f t="shared" si="0"/>
        <v>30</v>
      </c>
      <c r="B40" s="23"/>
      <c r="C40" s="23"/>
      <c r="D40" s="23"/>
      <c r="E40" s="43"/>
      <c r="F40" s="43"/>
      <c r="G40" s="43"/>
      <c r="H40" s="43"/>
      <c r="I40" s="43"/>
      <c r="J40" s="43"/>
      <c r="K40" s="43"/>
      <c r="L40" s="43"/>
      <c r="M40" s="43"/>
      <c r="N40" s="43"/>
      <c r="O40" s="43"/>
      <c r="P40" s="25"/>
      <c r="Q40" s="25"/>
      <c r="R40" s="43"/>
      <c r="S40" s="43"/>
    </row>
    <row r="41" spans="1:19" ht="11.25" customHeight="1">
      <c r="A41" s="22">
        <f t="shared" si="0"/>
        <v>31</v>
      </c>
      <c r="B41" s="23"/>
      <c r="C41" s="23"/>
      <c r="D41" s="23"/>
      <c r="E41" s="43"/>
      <c r="F41" s="43"/>
      <c r="G41" s="43"/>
      <c r="H41" s="43"/>
      <c r="I41" s="43"/>
      <c r="J41" s="43"/>
      <c r="K41" s="43"/>
      <c r="L41" s="43"/>
      <c r="M41" s="43"/>
      <c r="N41" s="43"/>
      <c r="O41" s="43"/>
      <c r="P41" s="25"/>
      <c r="Q41" s="25"/>
      <c r="R41" s="43"/>
      <c r="S41" s="43"/>
    </row>
    <row r="42" spans="1:19" ht="11.25" customHeight="1">
      <c r="A42" s="22">
        <f t="shared" si="0"/>
        <v>32</v>
      </c>
      <c r="B42" s="23"/>
      <c r="C42" s="23"/>
      <c r="D42" s="23"/>
      <c r="E42" s="43"/>
      <c r="F42" s="43"/>
      <c r="G42" s="43"/>
      <c r="H42" s="43"/>
      <c r="I42" s="43"/>
      <c r="J42" s="43"/>
      <c r="K42" s="43"/>
      <c r="L42" s="43"/>
      <c r="M42" s="43"/>
      <c r="N42" s="43"/>
      <c r="O42" s="43"/>
      <c r="P42" s="25"/>
      <c r="Q42" s="25"/>
      <c r="R42" s="43"/>
      <c r="S42" s="43"/>
    </row>
    <row r="43" spans="1:19" ht="11.25" customHeight="1">
      <c r="A43" s="22">
        <f t="shared" si="0"/>
        <v>33</v>
      </c>
      <c r="B43" s="23"/>
      <c r="C43" s="23"/>
      <c r="D43" s="23"/>
      <c r="E43" s="43"/>
      <c r="F43" s="43"/>
      <c r="G43" s="43"/>
      <c r="H43" s="43"/>
      <c r="I43" s="43"/>
      <c r="J43" s="43"/>
      <c r="K43" s="43"/>
      <c r="L43" s="43"/>
      <c r="M43" s="43"/>
      <c r="N43" s="43"/>
      <c r="O43" s="43"/>
      <c r="P43" s="25"/>
      <c r="Q43" s="25"/>
      <c r="R43" s="43"/>
      <c r="S43" s="43"/>
    </row>
    <row r="44" spans="1:19" ht="11.25" customHeight="1">
      <c r="A44" s="22">
        <f t="shared" si="0"/>
        <v>34</v>
      </c>
      <c r="B44" s="23"/>
      <c r="C44" s="23"/>
      <c r="D44" s="23"/>
      <c r="E44" s="43"/>
      <c r="F44" s="43"/>
      <c r="G44" s="43"/>
      <c r="H44" s="43"/>
      <c r="I44" s="43"/>
      <c r="J44" s="43"/>
      <c r="K44" s="43"/>
      <c r="L44" s="43"/>
      <c r="M44" s="43"/>
      <c r="N44" s="43"/>
      <c r="O44" s="43"/>
      <c r="P44" s="25"/>
      <c r="Q44" s="25"/>
      <c r="R44" s="43"/>
      <c r="S44" s="43"/>
    </row>
    <row r="45" spans="1:19" ht="11.25" customHeight="1">
      <c r="A45" s="22">
        <f t="shared" si="0"/>
        <v>35</v>
      </c>
      <c r="B45" s="23"/>
      <c r="C45" s="23"/>
      <c r="D45" s="23"/>
      <c r="E45" s="43"/>
      <c r="F45" s="43"/>
      <c r="G45" s="43"/>
      <c r="H45" s="43"/>
      <c r="I45" s="43"/>
      <c r="J45" s="43"/>
      <c r="K45" s="43"/>
      <c r="L45" s="43"/>
      <c r="M45" s="43"/>
      <c r="N45" s="43"/>
      <c r="O45" s="43"/>
      <c r="P45" s="25"/>
      <c r="Q45" s="25"/>
      <c r="R45" s="43"/>
      <c r="S45" s="43"/>
    </row>
    <row r="46" spans="1:19" ht="11.25" customHeight="1">
      <c r="A46" s="22">
        <f t="shared" si="0"/>
        <v>36</v>
      </c>
      <c r="B46" s="23"/>
      <c r="C46" s="23"/>
      <c r="D46" s="23"/>
      <c r="E46" s="43"/>
      <c r="F46" s="43"/>
      <c r="G46" s="43"/>
      <c r="H46" s="43"/>
      <c r="I46" s="43"/>
      <c r="J46" s="43"/>
      <c r="K46" s="43"/>
      <c r="L46" s="43"/>
      <c r="M46" s="43"/>
      <c r="N46" s="43"/>
      <c r="O46" s="43"/>
      <c r="P46" s="25"/>
      <c r="Q46" s="25"/>
      <c r="R46" s="43"/>
      <c r="S46" s="43"/>
    </row>
    <row r="47" spans="1:19" ht="11.25" customHeight="1">
      <c r="A47" s="22">
        <f t="shared" si="0"/>
        <v>37</v>
      </c>
      <c r="B47" s="23"/>
      <c r="C47" s="23"/>
      <c r="D47" s="23"/>
      <c r="E47" s="43"/>
      <c r="F47" s="43"/>
      <c r="G47" s="43"/>
      <c r="H47" s="43"/>
      <c r="I47" s="43"/>
      <c r="J47" s="43"/>
      <c r="K47" s="43"/>
      <c r="L47" s="43"/>
      <c r="M47" s="43"/>
      <c r="N47" s="43"/>
      <c r="O47" s="43"/>
      <c r="P47" s="25"/>
      <c r="Q47" s="25"/>
      <c r="R47" s="43"/>
      <c r="S47" s="43"/>
    </row>
    <row r="48" spans="1:19" ht="11.25" customHeight="1">
      <c r="A48" s="22">
        <f t="shared" si="0"/>
        <v>38</v>
      </c>
      <c r="B48" s="23"/>
      <c r="C48" s="23"/>
      <c r="D48" s="23"/>
      <c r="E48" s="43"/>
      <c r="F48" s="43"/>
      <c r="G48" s="43"/>
      <c r="H48" s="43"/>
      <c r="I48" s="43"/>
      <c r="J48" s="43"/>
      <c r="K48" s="43"/>
      <c r="L48" s="43"/>
      <c r="M48" s="43"/>
      <c r="N48" s="43"/>
      <c r="O48" s="43"/>
      <c r="P48" s="25"/>
      <c r="Q48" s="25"/>
      <c r="R48" s="43"/>
      <c r="S48" s="43"/>
    </row>
    <row r="49" spans="1:19" ht="11.25" customHeight="1">
      <c r="A49" s="22">
        <f t="shared" si="0"/>
        <v>39</v>
      </c>
      <c r="B49" s="23"/>
      <c r="C49" s="23"/>
      <c r="D49" s="23"/>
      <c r="E49" s="43"/>
      <c r="F49" s="43"/>
      <c r="G49" s="43"/>
      <c r="H49" s="43"/>
      <c r="I49" s="43"/>
      <c r="J49" s="43"/>
      <c r="K49" s="43"/>
      <c r="L49" s="43"/>
      <c r="M49" s="43"/>
      <c r="N49" s="43"/>
      <c r="O49" s="43"/>
      <c r="P49" s="25"/>
      <c r="Q49" s="25"/>
      <c r="R49" s="43"/>
      <c r="S49" s="43"/>
    </row>
    <row r="50" spans="1:19" ht="11.25" customHeight="1">
      <c r="A50" s="22">
        <f t="shared" si="0"/>
        <v>40</v>
      </c>
      <c r="B50" s="23"/>
      <c r="C50" s="23"/>
      <c r="D50" s="23"/>
      <c r="E50" s="43"/>
      <c r="F50" s="43"/>
      <c r="G50" s="43"/>
      <c r="H50" s="43"/>
      <c r="I50" s="43"/>
      <c r="J50" s="43"/>
      <c r="K50" s="43"/>
      <c r="L50" s="43"/>
      <c r="M50" s="43"/>
      <c r="N50" s="43"/>
      <c r="O50" s="43"/>
      <c r="P50" s="25"/>
      <c r="Q50" s="25"/>
      <c r="R50" s="43"/>
      <c r="S50" s="43"/>
    </row>
    <row r="51" spans="1:19" ht="11.25" customHeight="1">
      <c r="A51" s="22">
        <f t="shared" si="0"/>
        <v>41</v>
      </c>
      <c r="B51" s="23"/>
      <c r="C51" s="23"/>
      <c r="D51" s="23"/>
      <c r="E51" s="43"/>
      <c r="F51" s="43"/>
      <c r="G51" s="43"/>
      <c r="H51" s="43"/>
      <c r="I51" s="43"/>
      <c r="J51" s="43"/>
      <c r="K51" s="43"/>
      <c r="L51" s="43"/>
      <c r="M51" s="43"/>
      <c r="N51" s="43"/>
      <c r="O51" s="43"/>
      <c r="P51" s="25"/>
      <c r="Q51" s="25"/>
      <c r="R51" s="43"/>
      <c r="S51" s="43"/>
    </row>
    <row r="52" spans="1:19" ht="11.25" customHeight="1">
      <c r="A52" s="22">
        <f t="shared" si="0"/>
        <v>42</v>
      </c>
      <c r="B52" s="23"/>
      <c r="C52" s="23"/>
      <c r="D52" s="23"/>
      <c r="E52" s="43"/>
      <c r="F52" s="43"/>
      <c r="G52" s="43"/>
      <c r="H52" s="43"/>
      <c r="I52" s="43"/>
      <c r="J52" s="43"/>
      <c r="K52" s="43"/>
      <c r="L52" s="43"/>
      <c r="M52" s="43"/>
      <c r="N52" s="43"/>
      <c r="O52" s="43"/>
      <c r="P52" s="25"/>
      <c r="Q52" s="25"/>
      <c r="R52" s="43"/>
      <c r="S52" s="43"/>
    </row>
    <row r="53" spans="1:19" ht="11.25" customHeight="1">
      <c r="A53" s="22">
        <f t="shared" si="0"/>
        <v>43</v>
      </c>
      <c r="B53" s="23"/>
      <c r="C53" s="23"/>
      <c r="D53" s="23"/>
      <c r="E53" s="43"/>
      <c r="F53" s="43"/>
      <c r="G53" s="43"/>
      <c r="H53" s="43"/>
      <c r="I53" s="43"/>
      <c r="J53" s="43"/>
      <c r="K53" s="43"/>
      <c r="L53" s="43"/>
      <c r="M53" s="43"/>
      <c r="N53" s="43"/>
      <c r="O53" s="43"/>
      <c r="P53" s="25"/>
      <c r="Q53" s="25"/>
      <c r="R53" s="43"/>
      <c r="S53" s="43"/>
    </row>
    <row r="54" spans="1:19" ht="11.25" customHeight="1">
      <c r="A54" s="22">
        <f t="shared" si="0"/>
        <v>44</v>
      </c>
      <c r="B54" s="23"/>
      <c r="C54" s="23"/>
      <c r="D54" s="23"/>
      <c r="E54" s="43"/>
      <c r="F54" s="43"/>
      <c r="G54" s="43"/>
      <c r="H54" s="43"/>
      <c r="I54" s="43"/>
      <c r="J54" s="43"/>
      <c r="K54" s="43"/>
      <c r="L54" s="43"/>
      <c r="M54" s="43"/>
      <c r="N54" s="43"/>
      <c r="O54" s="43"/>
      <c r="P54" s="25"/>
      <c r="Q54" s="25"/>
      <c r="R54" s="43"/>
      <c r="S54" s="43"/>
    </row>
    <row r="55" spans="1:19" ht="11.25" customHeight="1">
      <c r="A55" s="22">
        <f t="shared" si="0"/>
        <v>45</v>
      </c>
      <c r="B55" s="23"/>
      <c r="C55" s="23"/>
      <c r="D55" s="23"/>
      <c r="E55" s="43"/>
      <c r="F55" s="43"/>
      <c r="G55" s="43"/>
      <c r="H55" s="43"/>
      <c r="I55" s="43"/>
      <c r="J55" s="43"/>
      <c r="K55" s="43"/>
      <c r="L55" s="43"/>
      <c r="M55" s="43"/>
      <c r="N55" s="43"/>
      <c r="O55" s="43"/>
      <c r="P55" s="25"/>
      <c r="Q55" s="25"/>
      <c r="R55" s="43"/>
      <c r="S55" s="43"/>
    </row>
    <row r="56" spans="1:19" ht="11.25" customHeight="1">
      <c r="A56" s="22">
        <f t="shared" si="0"/>
        <v>46</v>
      </c>
      <c r="B56" s="23"/>
      <c r="C56" s="23"/>
      <c r="D56" s="23"/>
      <c r="E56" s="43"/>
      <c r="F56" s="43"/>
      <c r="G56" s="43"/>
      <c r="H56" s="43"/>
      <c r="I56" s="43"/>
      <c r="J56" s="43"/>
      <c r="K56" s="43"/>
      <c r="L56" s="43"/>
      <c r="M56" s="43"/>
      <c r="N56" s="43"/>
      <c r="O56" s="43"/>
      <c r="P56" s="25"/>
      <c r="Q56" s="25"/>
      <c r="R56" s="43"/>
      <c r="S56" s="43"/>
    </row>
  </sheetData>
  <mergeCells count="147">
    <mergeCell ref="E14:I14"/>
    <mergeCell ref="J14:O14"/>
    <mergeCell ref="R14:S14"/>
    <mergeCell ref="J12:O12"/>
    <mergeCell ref="R12:S12"/>
    <mergeCell ref="J13:O13"/>
    <mergeCell ref="R13:S13"/>
    <mergeCell ref="R10:S10"/>
    <mergeCell ref="J10:O10"/>
    <mergeCell ref="J11:O11"/>
    <mergeCell ref="R11:S11"/>
    <mergeCell ref="A1:D2"/>
    <mergeCell ref="E1:G1"/>
    <mergeCell ref="E2:G2"/>
    <mergeCell ref="H1:O1"/>
    <mergeCell ref="H2:O2"/>
    <mergeCell ref="A5:S9"/>
    <mergeCell ref="J18:O18"/>
    <mergeCell ref="R18:S18"/>
    <mergeCell ref="J19:O19"/>
    <mergeCell ref="R19:S19"/>
    <mergeCell ref="J16:O16"/>
    <mergeCell ref="R16:S16"/>
    <mergeCell ref="J17:O17"/>
    <mergeCell ref="R17:S17"/>
    <mergeCell ref="J15:O15"/>
    <mergeCell ref="R15:S15"/>
    <mergeCell ref="J22:O22"/>
    <mergeCell ref="R22:S22"/>
    <mergeCell ref="J23:O23"/>
    <mergeCell ref="R23:S23"/>
    <mergeCell ref="E22:I22"/>
    <mergeCell ref="E23:I23"/>
    <mergeCell ref="J20:O20"/>
    <mergeCell ref="R20:S20"/>
    <mergeCell ref="J21:O21"/>
    <mergeCell ref="R21:S21"/>
    <mergeCell ref="E21:I21"/>
    <mergeCell ref="J26:O26"/>
    <mergeCell ref="R26:S26"/>
    <mergeCell ref="J27:O27"/>
    <mergeCell ref="R27:S27"/>
    <mergeCell ref="E26:I26"/>
    <mergeCell ref="E27:I27"/>
    <mergeCell ref="J24:O24"/>
    <mergeCell ref="R24:S24"/>
    <mergeCell ref="J25:O25"/>
    <mergeCell ref="R25:S25"/>
    <mergeCell ref="E24:I24"/>
    <mergeCell ref="E25:I25"/>
    <mergeCell ref="J30:O30"/>
    <mergeCell ref="R30:S30"/>
    <mergeCell ref="J31:O31"/>
    <mergeCell ref="R31:S31"/>
    <mergeCell ref="E30:I30"/>
    <mergeCell ref="E31:I31"/>
    <mergeCell ref="J28:O28"/>
    <mergeCell ref="R28:S28"/>
    <mergeCell ref="J29:O29"/>
    <mergeCell ref="R29:S29"/>
    <mergeCell ref="E28:I28"/>
    <mergeCell ref="E29:I29"/>
    <mergeCell ref="J34:O34"/>
    <mergeCell ref="R34:S34"/>
    <mergeCell ref="J35:O35"/>
    <mergeCell ref="R35:S35"/>
    <mergeCell ref="E34:I34"/>
    <mergeCell ref="E35:I35"/>
    <mergeCell ref="J32:O32"/>
    <mergeCell ref="R32:S32"/>
    <mergeCell ref="J33:O33"/>
    <mergeCell ref="R33:S33"/>
    <mergeCell ref="E32:I32"/>
    <mergeCell ref="E33:I33"/>
    <mergeCell ref="J38:O38"/>
    <mergeCell ref="R38:S38"/>
    <mergeCell ref="J39:O39"/>
    <mergeCell ref="R39:S39"/>
    <mergeCell ref="E38:I38"/>
    <mergeCell ref="E39:I39"/>
    <mergeCell ref="J36:O36"/>
    <mergeCell ref="R36:S36"/>
    <mergeCell ref="J37:O37"/>
    <mergeCell ref="R37:S37"/>
    <mergeCell ref="E36:I36"/>
    <mergeCell ref="E37:I37"/>
    <mergeCell ref="J42:O42"/>
    <mergeCell ref="R42:S42"/>
    <mergeCell ref="J43:O43"/>
    <mergeCell ref="R43:S43"/>
    <mergeCell ref="E42:I42"/>
    <mergeCell ref="E43:I43"/>
    <mergeCell ref="J40:O40"/>
    <mergeCell ref="R40:S40"/>
    <mergeCell ref="J41:O41"/>
    <mergeCell ref="R41:S41"/>
    <mergeCell ref="E40:I40"/>
    <mergeCell ref="E41:I41"/>
    <mergeCell ref="J46:O46"/>
    <mergeCell ref="R46:S46"/>
    <mergeCell ref="J47:O47"/>
    <mergeCell ref="R47:S47"/>
    <mergeCell ref="E46:I46"/>
    <mergeCell ref="E47:I47"/>
    <mergeCell ref="J44:O44"/>
    <mergeCell ref="R44:S44"/>
    <mergeCell ref="J45:O45"/>
    <mergeCell ref="R45:S45"/>
    <mergeCell ref="E44:I44"/>
    <mergeCell ref="E45:I45"/>
    <mergeCell ref="E52:I52"/>
    <mergeCell ref="E53:I53"/>
    <mergeCell ref="J50:O50"/>
    <mergeCell ref="R50:S50"/>
    <mergeCell ref="J51:O51"/>
    <mergeCell ref="R51:S51"/>
    <mergeCell ref="E50:I50"/>
    <mergeCell ref="E51:I51"/>
    <mergeCell ref="J48:O48"/>
    <mergeCell ref="R48:S48"/>
    <mergeCell ref="J49:O49"/>
    <mergeCell ref="R49:S49"/>
    <mergeCell ref="E48:I48"/>
    <mergeCell ref="E49:I49"/>
    <mergeCell ref="E56:I56"/>
    <mergeCell ref="J56:O56"/>
    <mergeCell ref="R56:S56"/>
    <mergeCell ref="E10:I10"/>
    <mergeCell ref="E11:I11"/>
    <mergeCell ref="E12:I12"/>
    <mergeCell ref="E13:I13"/>
    <mergeCell ref="E15:I15"/>
    <mergeCell ref="E16:I16"/>
    <mergeCell ref="E17:I17"/>
    <mergeCell ref="E18:I18"/>
    <mergeCell ref="E19:I19"/>
    <mergeCell ref="E20:I20"/>
    <mergeCell ref="J54:O54"/>
    <mergeCell ref="R54:S54"/>
    <mergeCell ref="J55:O55"/>
    <mergeCell ref="R55:S55"/>
    <mergeCell ref="E54:I54"/>
    <mergeCell ref="E55:I55"/>
    <mergeCell ref="J52:O52"/>
    <mergeCell ref="R52:S52"/>
    <mergeCell ref="J53:O53"/>
    <mergeCell ref="R53:S53"/>
  </mergeCells>
  <phoneticPr fontId="2"/>
  <pageMargins left="0.23622047244094491" right="0.23622047244094491" top="0.31496062992125984" bottom="0.27559055118110237" header="0.35433070866141736" footer="0.15748031496062992"/>
  <pageSetup paperSize="9" orientation="landscape" horizontalDpi="4294967293"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97EEA-09F3-4489-856F-115F43BC7F73}">
  <dimension ref="B2:L13"/>
  <sheetViews>
    <sheetView workbookViewId="0">
      <selection activeCell="I14" sqref="I14"/>
    </sheetView>
  </sheetViews>
  <sheetFormatPr defaultColWidth="8.875" defaultRowHeight="13.5"/>
  <cols>
    <col min="2" max="2" width="14" bestFit="1" customWidth="1"/>
    <col min="3" max="3" width="15.375" customWidth="1"/>
    <col min="4" max="4" width="14.125" bestFit="1" customWidth="1"/>
    <col min="5" max="5" width="17" bestFit="1" customWidth="1"/>
    <col min="6" max="6" width="10.375" customWidth="1"/>
    <col min="7" max="7" width="13.375" customWidth="1"/>
    <col min="8" max="9" width="14.375" customWidth="1"/>
    <col min="11" max="11" width="13.375" customWidth="1"/>
    <col min="12" max="12" width="18.375" customWidth="1"/>
  </cols>
  <sheetData>
    <row r="2" spans="2:12">
      <c r="B2" s="12" t="s">
        <v>30</v>
      </c>
      <c r="K2" s="12" t="s">
        <v>31</v>
      </c>
    </row>
    <row r="3" spans="2:12" ht="27">
      <c r="B3" s="13" t="s">
        <v>32</v>
      </c>
      <c r="C3" s="13" t="s">
        <v>33</v>
      </c>
      <c r="D3" s="13" t="s">
        <v>34</v>
      </c>
      <c r="E3" s="13" t="s">
        <v>35</v>
      </c>
      <c r="F3" s="13" t="s">
        <v>36</v>
      </c>
      <c r="G3" s="13" t="s">
        <v>37</v>
      </c>
      <c r="H3" s="13" t="s">
        <v>38</v>
      </c>
      <c r="I3" s="41" t="s">
        <v>86</v>
      </c>
      <c r="K3" s="13" t="s">
        <v>38</v>
      </c>
      <c r="L3" s="13" t="s">
        <v>39</v>
      </c>
    </row>
    <row r="4" spans="2:12">
      <c r="B4" s="14">
        <v>10000</v>
      </c>
      <c r="C4" s="15" t="s">
        <v>40</v>
      </c>
      <c r="D4" s="15" t="s">
        <v>41</v>
      </c>
      <c r="E4" s="16" t="s">
        <v>42</v>
      </c>
      <c r="F4" s="15" t="s">
        <v>43</v>
      </c>
      <c r="G4" s="14">
        <v>1</v>
      </c>
      <c r="H4" s="14">
        <v>10</v>
      </c>
      <c r="I4" s="42">
        <v>42461</v>
      </c>
      <c r="K4" s="14">
        <v>10</v>
      </c>
      <c r="L4" s="15" t="s">
        <v>44</v>
      </c>
    </row>
    <row r="5" spans="2:12">
      <c r="B5" s="14">
        <v>10001</v>
      </c>
      <c r="C5" s="15" t="s">
        <v>45</v>
      </c>
      <c r="D5" s="15" t="s">
        <v>46</v>
      </c>
      <c r="E5" s="15" t="s">
        <v>47</v>
      </c>
      <c r="F5" s="15" t="s">
        <v>48</v>
      </c>
      <c r="G5" s="14">
        <v>0</v>
      </c>
      <c r="H5" s="14">
        <v>10</v>
      </c>
      <c r="I5" s="42">
        <v>43388</v>
      </c>
      <c r="K5" s="14">
        <v>11</v>
      </c>
      <c r="L5" s="15" t="s">
        <v>49</v>
      </c>
    </row>
    <row r="6" spans="2:12">
      <c r="B6" s="14">
        <v>10002</v>
      </c>
      <c r="C6" s="15" t="s">
        <v>50</v>
      </c>
      <c r="D6" s="15" t="s">
        <v>51</v>
      </c>
      <c r="E6" s="15" t="s">
        <v>52</v>
      </c>
      <c r="F6" s="15" t="s">
        <v>53</v>
      </c>
      <c r="G6" s="14">
        <v>0</v>
      </c>
      <c r="H6" s="14">
        <v>11</v>
      </c>
      <c r="I6" s="42">
        <v>43922</v>
      </c>
      <c r="K6" s="14">
        <v>12</v>
      </c>
      <c r="L6" s="15" t="s">
        <v>54</v>
      </c>
    </row>
    <row r="7" spans="2:12">
      <c r="B7" s="14">
        <v>10003</v>
      </c>
      <c r="C7" s="15" t="s">
        <v>55</v>
      </c>
      <c r="D7" s="15" t="s">
        <v>56</v>
      </c>
      <c r="E7" s="15" t="s">
        <v>57</v>
      </c>
      <c r="F7" s="15" t="s">
        <v>58</v>
      </c>
      <c r="G7" s="14">
        <v>0</v>
      </c>
      <c r="H7" s="14">
        <v>12</v>
      </c>
      <c r="I7" s="42">
        <v>44378</v>
      </c>
      <c r="K7" s="14">
        <v>13</v>
      </c>
      <c r="L7" s="15" t="s">
        <v>59</v>
      </c>
    </row>
    <row r="8" spans="2:12">
      <c r="B8" s="14">
        <v>10004</v>
      </c>
      <c r="C8" s="15" t="s">
        <v>60</v>
      </c>
      <c r="D8" s="15" t="s">
        <v>61</v>
      </c>
      <c r="E8" s="15" t="s">
        <v>62</v>
      </c>
      <c r="F8" s="15" t="s">
        <v>63</v>
      </c>
      <c r="G8" s="14">
        <v>0</v>
      </c>
      <c r="H8" s="14">
        <v>13</v>
      </c>
      <c r="I8" s="42">
        <v>44652</v>
      </c>
      <c r="K8" s="14">
        <v>14</v>
      </c>
      <c r="L8" s="15" t="s">
        <v>64</v>
      </c>
    </row>
    <row r="9" spans="2:12">
      <c r="B9" s="14">
        <v>10005</v>
      </c>
      <c r="C9" s="15" t="s">
        <v>65</v>
      </c>
      <c r="D9" s="15" t="s">
        <v>66</v>
      </c>
      <c r="E9" s="15" t="s">
        <v>67</v>
      </c>
      <c r="F9" s="15" t="s">
        <v>68</v>
      </c>
      <c r="G9" s="14">
        <v>0</v>
      </c>
      <c r="H9" s="14">
        <v>13</v>
      </c>
      <c r="I9" s="42">
        <v>44936</v>
      </c>
      <c r="K9" s="14">
        <v>15</v>
      </c>
      <c r="L9" s="15" t="s">
        <v>69</v>
      </c>
    </row>
    <row r="10" spans="2:12">
      <c r="B10" s="14">
        <v>10006</v>
      </c>
      <c r="C10" s="15" t="s">
        <v>70</v>
      </c>
      <c r="D10" s="15" t="s">
        <v>71</v>
      </c>
      <c r="E10" s="15" t="s">
        <v>72</v>
      </c>
      <c r="F10" s="15" t="s">
        <v>73</v>
      </c>
      <c r="G10" s="14">
        <v>0</v>
      </c>
      <c r="H10" s="14">
        <v>13</v>
      </c>
      <c r="I10" s="42">
        <v>45184</v>
      </c>
    </row>
    <row r="11" spans="2:12">
      <c r="B11" s="14">
        <v>10007</v>
      </c>
      <c r="C11" s="15" t="s">
        <v>74</v>
      </c>
      <c r="D11" s="15" t="s">
        <v>75</v>
      </c>
      <c r="E11" s="15" t="s">
        <v>76</v>
      </c>
      <c r="F11" s="15" t="s">
        <v>77</v>
      </c>
      <c r="G11" s="14">
        <v>0</v>
      </c>
      <c r="H11" s="14">
        <v>14</v>
      </c>
      <c r="I11" s="42">
        <v>45383</v>
      </c>
    </row>
    <row r="12" spans="2:12">
      <c r="B12" s="14">
        <v>10008</v>
      </c>
      <c r="C12" s="15" t="s">
        <v>78</v>
      </c>
      <c r="D12" s="15" t="s">
        <v>79</v>
      </c>
      <c r="E12" s="15" t="s">
        <v>80</v>
      </c>
      <c r="F12" s="15" t="s">
        <v>81</v>
      </c>
      <c r="G12" s="14">
        <v>0</v>
      </c>
      <c r="H12" s="14">
        <v>14</v>
      </c>
      <c r="I12" s="42">
        <v>45748</v>
      </c>
    </row>
    <row r="13" spans="2:12">
      <c r="B13" s="14">
        <v>10009</v>
      </c>
      <c r="C13" s="15" t="s">
        <v>82</v>
      </c>
      <c r="D13" s="15" t="s">
        <v>83</v>
      </c>
      <c r="E13" s="15" t="s">
        <v>84</v>
      </c>
      <c r="F13" s="15" t="s">
        <v>85</v>
      </c>
      <c r="G13" s="14">
        <v>0</v>
      </c>
      <c r="H13" s="14">
        <v>15</v>
      </c>
      <c r="I13" s="42">
        <v>46113</v>
      </c>
    </row>
  </sheetData>
  <phoneticPr fontId="2"/>
  <hyperlinks>
    <hyperlink ref="E4" r:id="rId1" xr:uid="{3F1AFC34-C4EA-4A1D-A156-4FF3DAF474B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3ea62a-f572-481c-81d1-d24000459dc8" xsi:nil="true"/>
    <lcf76f155ced4ddcb4097134ff3c332f xmlns="aa899c69-ec5d-4809-a785-ab7004ce336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AA2B4FBD0044149B985AD6731D2851E" ma:contentTypeVersion="10" ma:contentTypeDescription="新しいドキュメントを作成します。" ma:contentTypeScope="" ma:versionID="5a7740589e596d96b1a88a6b6d596c5b">
  <xsd:schema xmlns:xsd="http://www.w3.org/2001/XMLSchema" xmlns:xs="http://www.w3.org/2001/XMLSchema" xmlns:p="http://schemas.microsoft.com/office/2006/metadata/properties" xmlns:ns2="aa899c69-ec5d-4809-a785-ab7004ce3366" xmlns:ns3="f23ea62a-f572-481c-81d1-d24000459dc8" targetNamespace="http://schemas.microsoft.com/office/2006/metadata/properties" ma:root="true" ma:fieldsID="bb4eb6c864a0dd388883bdf9502d6477" ns2:_="" ns3:_="">
    <xsd:import namespace="aa899c69-ec5d-4809-a785-ab7004ce3366"/>
    <xsd:import namespace="f23ea62a-f572-481c-81d1-d24000459dc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899c69-ec5d-4809-a785-ab7004ce33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241a714b-eaad-457d-80ac-70941df01b5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23ea62a-f572-481c-81d1-d24000459dc8"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a2b53fc-73ab-451f-84ed-f9720f14b905}" ma:internalName="TaxCatchAll" ma:showField="CatchAllData" ma:web="f23ea62a-f572-481c-81d1-d24000459dc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106350-0F58-4887-8060-571F393A651E}">
  <ds:schemaRefs>
    <ds:schemaRef ds:uri="http://schemas.microsoft.com/sharepoint/v3/contenttype/forms"/>
  </ds:schemaRefs>
</ds:datastoreItem>
</file>

<file path=customXml/itemProps2.xml><?xml version="1.0" encoding="utf-8"?>
<ds:datastoreItem xmlns:ds="http://schemas.openxmlformats.org/officeDocument/2006/customXml" ds:itemID="{922E9FF5-761B-4636-ADE0-1B9EE8624453}">
  <ds:schemaRefs>
    <ds:schemaRef ds:uri="http://schemas.microsoft.com/office/2006/metadata/properties"/>
    <ds:schemaRef ds:uri="http://schemas.microsoft.com/office/infopath/2007/PartnerControls"/>
    <ds:schemaRef ds:uri="f23ea62a-f572-481c-81d1-d24000459dc8"/>
    <ds:schemaRef ds:uri="aa899c69-ec5d-4809-a785-ab7004ce3366"/>
  </ds:schemaRefs>
</ds:datastoreItem>
</file>

<file path=customXml/itemProps3.xml><?xml version="1.0" encoding="utf-8"?>
<ds:datastoreItem xmlns:ds="http://schemas.openxmlformats.org/officeDocument/2006/customXml" ds:itemID="{2A0BDCE4-9C00-4EAC-8B96-39066D1E0C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899c69-ec5d-4809-a785-ab7004ce3366"/>
    <ds:schemaRef ds:uri="f23ea62a-f572-481c-81d1-d24000459d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表紙</vt:lpstr>
      <vt:lpstr>テスト仕様書</vt:lpstr>
      <vt:lpstr>投入データ</vt:lpstr>
      <vt:lpstr>表紙!Print_Area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 windows</dc:creator>
  <cp:keywords/>
  <dc:description/>
  <cp:lastModifiedBy>奥村　優斗</cp:lastModifiedBy>
  <cp:revision/>
  <dcterms:created xsi:type="dcterms:W3CDTF">1997-06-17T10:35:10Z</dcterms:created>
  <dcterms:modified xsi:type="dcterms:W3CDTF">2026-09-17T01:56:52Z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0x0101006AA2B4FBD0044149B985AD6731D2851E</vt:lpwstr>
  </property>
  <property fmtid="{D5CDD505-2E9C-101B-9397-08002B2CF9AE}" pid="3" name="MediaServiceImageTags">
    <vt:lpwstr/>
  </property>
</Properties>
</file>