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EM-System説明書\"/>
    </mc:Choice>
  </mc:AlternateContent>
  <xr:revisionPtr revIDLastSave="0" documentId="13_ncr:1_{AFF96A3E-643F-4DED-AEBE-FC9A0397D270}" xr6:coauthVersionLast="47" xr6:coauthVersionMax="47" xr10:uidLastSave="{00000000-0000-0000-0000-000000000000}"/>
  <bookViews>
    <workbookView xWindow="29580" yWindow="780" windowWidth="21600" windowHeight="11295" tabRatio="888" activeTab="1" xr2:uid="{00000000-000D-0000-FFFF-FFFF00000000}"/>
  </bookViews>
  <sheets>
    <sheet name="表紙" sheetId="167" r:id="rId1"/>
    <sheet name="テスト仕様書" sheetId="166" r:id="rId2"/>
    <sheet name="エビデンス" sheetId="169" r:id="rId3"/>
    <sheet name="投入データ" sheetId="168" r:id="rId4"/>
  </sheets>
  <definedNames>
    <definedName name="_xlnm.Print_Area" localSheetId="0">表紙!$A$1:$BD$29</definedName>
    <definedName name="範囲１" localSheetId="1">#REF!</definedName>
    <definedName name="範囲１" localSheetId="3">#REF!</definedName>
    <definedName name="範囲１" localSheetId="0">#REF!</definedName>
    <definedName name="範囲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166" l="1"/>
  <c r="A15" i="166"/>
  <c r="A16" i="166"/>
  <c r="A17" i="166"/>
  <c r="A18" i="166"/>
  <c r="A19" i="166"/>
  <c r="A20" i="166"/>
  <c r="A58" i="166" l="1"/>
  <c r="A57" i="166"/>
  <c r="A56" i="166"/>
  <c r="A55" i="166"/>
  <c r="A54" i="166"/>
  <c r="A53" i="166"/>
  <c r="A52" i="166"/>
  <c r="A51" i="166"/>
  <c r="A50" i="166"/>
  <c r="A49" i="166"/>
  <c r="A48" i="166"/>
  <c r="A47" i="166"/>
  <c r="A46" i="166"/>
  <c r="A45" i="166"/>
  <c r="A44" i="166"/>
  <c r="A43" i="166"/>
  <c r="A42" i="166"/>
  <c r="A41" i="166"/>
  <c r="A40" i="166"/>
  <c r="A39" i="166"/>
  <c r="A38" i="166"/>
  <c r="A37" i="166"/>
  <c r="A36" i="166"/>
  <c r="A35" i="166"/>
  <c r="A34" i="166"/>
  <c r="A33" i="166"/>
  <c r="A32" i="166"/>
  <c r="A31" i="166"/>
  <c r="A30" i="166"/>
  <c r="A29" i="166"/>
  <c r="A28" i="166"/>
  <c r="A27" i="166"/>
  <c r="A26" i="166"/>
  <c r="A25" i="166"/>
  <c r="A24" i="166"/>
  <c r="A23" i="166"/>
  <c r="A22" i="166"/>
  <c r="A21" i="166"/>
  <c r="A13" i="166"/>
  <c r="A12" i="166"/>
  <c r="A11" i="166"/>
  <c r="Q2" i="166" l="1"/>
  <c r="Q1" i="166"/>
</calcChain>
</file>

<file path=xl/sharedStrings.xml><?xml version="1.0" encoding="utf-8"?>
<sst xmlns="http://schemas.openxmlformats.org/spreadsheetml/2006/main" count="119" uniqueCount="114">
  <si>
    <t>作成者</t>
  </si>
  <si>
    <t>作成日</t>
    <rPh sb="0" eb="3">
      <t>サクセイビ</t>
    </rPh>
    <phoneticPr fontId="2"/>
  </si>
  <si>
    <t>システム名</t>
    <rPh sb="4" eb="5">
      <t>メイ</t>
    </rPh>
    <phoneticPr fontId="2"/>
  </si>
  <si>
    <t>サブシステム名</t>
    <rPh sb="6" eb="7">
      <t>メイ</t>
    </rPh>
    <phoneticPr fontId="2"/>
  </si>
  <si>
    <t>会社名</t>
    <rPh sb="0" eb="3">
      <t>カイシャメイ</t>
    </rPh>
    <phoneticPr fontId="2"/>
  </si>
  <si>
    <t>実施者</t>
    <rPh sb="0" eb="2">
      <t>ジッシ</t>
    </rPh>
    <rPh sb="2" eb="3">
      <t>シャ</t>
    </rPh>
    <phoneticPr fontId="2"/>
  </si>
  <si>
    <t>No</t>
    <phoneticPr fontId="2"/>
  </si>
  <si>
    <t>テスト項目</t>
    <rPh sb="3" eb="5">
      <t>コウモク</t>
    </rPh>
    <phoneticPr fontId="2"/>
  </si>
  <si>
    <t>検証内容</t>
    <rPh sb="0" eb="2">
      <t>ケンショウ</t>
    </rPh>
    <rPh sb="2" eb="4">
      <t>ナイヨウ</t>
    </rPh>
    <phoneticPr fontId="2"/>
  </si>
  <si>
    <t>結果</t>
    <rPh sb="0" eb="2">
      <t>ケッカ</t>
    </rPh>
    <phoneticPr fontId="2"/>
  </si>
  <si>
    <t>実施日</t>
    <rPh sb="0" eb="3">
      <t>ジッシビ</t>
    </rPh>
    <phoneticPr fontId="2"/>
  </si>
  <si>
    <t>備考・特記事項</t>
    <rPh sb="0" eb="2">
      <t>ビコウ</t>
    </rPh>
    <rPh sb="3" eb="5">
      <t>トッキ</t>
    </rPh>
    <rPh sb="5" eb="7">
      <t>ジコウ</t>
    </rPh>
    <phoneticPr fontId="2"/>
  </si>
  <si>
    <t>分類</t>
    <rPh sb="0" eb="2">
      <t>ブンルイ</t>
    </rPh>
    <phoneticPr fontId="2"/>
  </si>
  <si>
    <t>結合テスト仕様書</t>
    <rPh sb="0" eb="2">
      <t>ケツゴウ</t>
    </rPh>
    <rPh sb="5" eb="8">
      <t>シヨウショ</t>
    </rPh>
    <phoneticPr fontId="2"/>
  </si>
  <si>
    <t>作成日：</t>
    <rPh sb="0" eb="3">
      <t>サクセイビ</t>
    </rPh>
    <phoneticPr fontId="2"/>
  </si>
  <si>
    <t>実施日：</t>
    <rPh sb="0" eb="3">
      <t>ジッシビ</t>
    </rPh>
    <phoneticPr fontId="2"/>
  </si>
  <si>
    <t>作成者：</t>
    <rPh sb="0" eb="3">
      <t>サクセイシャ</t>
    </rPh>
    <phoneticPr fontId="2"/>
  </si>
  <si>
    <t>実施者：</t>
    <rPh sb="0" eb="3">
      <t>ジッシシャ</t>
    </rPh>
    <phoneticPr fontId="2"/>
  </si>
  <si>
    <t>テストケース数：</t>
    <rPh sb="6" eb="7">
      <t>スウ</t>
    </rPh>
    <phoneticPr fontId="2"/>
  </si>
  <si>
    <t>確認観点</t>
    <rPh sb="0" eb="2">
      <t>カクニン</t>
    </rPh>
    <rPh sb="2" eb="4">
      <t>カンテン</t>
    </rPh>
    <phoneticPr fontId="2"/>
  </si>
  <si>
    <t>ユーザ</t>
    <phoneticPr fontId="2"/>
  </si>
  <si>
    <t>管理者</t>
    <rPh sb="0" eb="3">
      <t>カンリシャ</t>
    </rPh>
    <phoneticPr fontId="2"/>
  </si>
  <si>
    <t>前提条件</t>
    <rPh sb="0" eb="2">
      <t>ゼンテイ</t>
    </rPh>
    <rPh sb="2" eb="4">
      <t>ジョウケン</t>
    </rPh>
    <phoneticPr fontId="2"/>
  </si>
  <si>
    <t>Employeeテーブル、Departmentテーブルのデータが状態になっていること
（記載の状態になっていない場合、あらかじめ提供されているDDL・DMLを流すこと）</t>
    <rPh sb="32" eb="34">
      <t>ジョウタイ</t>
    </rPh>
    <rPh sb="64" eb="66">
      <t>テイキョウ</t>
    </rPh>
    <phoneticPr fontId="2"/>
  </si>
  <si>
    <t>employee Table</t>
    <phoneticPr fontId="2"/>
  </si>
  <si>
    <t>department table</t>
    <phoneticPr fontId="2"/>
  </si>
  <si>
    <t>id_employee</t>
  </si>
  <si>
    <t>nm_employee</t>
  </si>
  <si>
    <t>kn_employee</t>
  </si>
  <si>
    <t>mail_address</t>
  </si>
  <si>
    <t>password</t>
  </si>
  <si>
    <t>admin_auth</t>
  </si>
  <si>
    <t>id_department</t>
  </si>
  <si>
    <t>nm_department</t>
  </si>
  <si>
    <t>山田龍也</t>
  </si>
  <si>
    <t>ヤマダタツヤ</t>
  </si>
  <si>
    <t>aaa</t>
  </si>
  <si>
    <t>役員</t>
  </si>
  <si>
    <t>高橋準</t>
  </si>
  <si>
    <t>タカハシジュン</t>
  </si>
  <si>
    <t>jtaka@hoge.jp</t>
  </si>
  <si>
    <t>bbb</t>
  </si>
  <si>
    <t>人事・総務部</t>
  </si>
  <si>
    <t>麻枝史明</t>
  </si>
  <si>
    <t>マエダフミアキ</t>
  </si>
  <si>
    <t>fmak@hoge.jp</t>
  </si>
  <si>
    <t>ccc</t>
  </si>
  <si>
    <t>経理部</t>
  </si>
  <si>
    <t>丸戸章介</t>
  </si>
  <si>
    <t>マルトショウスケ</t>
  </si>
  <si>
    <t>marusyo@hoge.jp</t>
  </si>
  <si>
    <t>ddd</t>
  </si>
  <si>
    <t>システム開発事業部</t>
  </si>
  <si>
    <t>三宅武</t>
  </si>
  <si>
    <t>ミヤケタケシ</t>
  </si>
  <si>
    <t>miya@hoge.jp</t>
  </si>
  <si>
    <t>eee</t>
  </si>
  <si>
    <t>教育事業部</t>
  </si>
  <si>
    <t>丸井悠</t>
  </si>
  <si>
    <t>マルイハルカ</t>
  </si>
  <si>
    <t>haru@hoge.jp</t>
  </si>
  <si>
    <t>fff</t>
  </si>
  <si>
    <t>営業企画部</t>
  </si>
  <si>
    <t>涼元香織</t>
  </si>
  <si>
    <t>スズモトカオリ</t>
  </si>
  <si>
    <t>suzumoto@hoge.jp</t>
  </si>
  <si>
    <t>ggg</t>
  </si>
  <si>
    <t>葉山稔</t>
  </si>
  <si>
    <t>ハヤマミノル</t>
  </si>
  <si>
    <t>mhayama@hoge.jp</t>
  </si>
  <si>
    <t>hhh</t>
  </si>
  <si>
    <t>川上朱里</t>
  </si>
  <si>
    <t>カワカミアカリ</t>
  </si>
  <si>
    <t>kawakami@hoge.jp</t>
  </si>
  <si>
    <t>iii</t>
  </si>
  <si>
    <t>杉井肇</t>
  </si>
  <si>
    <t>スギイハジメ</t>
  </si>
  <si>
    <t>sugi@hoge.jp</t>
  </si>
  <si>
    <t>jjj</t>
  </si>
  <si>
    <t>yamada@hoge.jp</t>
    <phoneticPr fontId="2"/>
  </si>
  <si>
    <r>
      <t xml:space="preserve">EM-System
結合テスト仕様書
</t>
    </r>
    <r>
      <rPr>
        <sz val="11"/>
        <rFont val="メイリオ"/>
        <family val="3"/>
        <charset val="128"/>
      </rPr>
      <t>社員検索における項目の追加修正後のテスト</t>
    </r>
    <rPh sb="10" eb="12">
      <t>ケツゴウ</t>
    </rPh>
    <rPh sb="15" eb="18">
      <t>シヨウショ</t>
    </rPh>
    <phoneticPr fontId="2"/>
  </si>
  <si>
    <t>山本宙輝</t>
    <rPh sb="0" eb="4">
      <t>ヤマモトソラカガヤキ</t>
    </rPh>
    <phoneticPr fontId="2"/>
  </si>
  <si>
    <t>山本宙輝</t>
    <rPh sb="0" eb="4">
      <t>ヤマモトソラカガヤキ</t>
    </rPh>
    <phoneticPr fontId="2"/>
  </si>
  <si>
    <t>山本宙輝</t>
    <rPh sb="0" eb="4">
      <t>ヤマモトソラカガヤキ</t>
    </rPh>
    <phoneticPr fontId="2"/>
  </si>
  <si>
    <t>hire_Date</t>
    <phoneticPr fontId="2"/>
  </si>
  <si>
    <t>1990/01/01</t>
    <phoneticPr fontId="2"/>
  </si>
  <si>
    <t>2000/02/02</t>
    <phoneticPr fontId="2"/>
  </si>
  <si>
    <t>1990/02/02</t>
    <phoneticPr fontId="2"/>
  </si>
  <si>
    <t>1990/03/03</t>
    <phoneticPr fontId="2"/>
  </si>
  <si>
    <t>1999/04/04</t>
    <phoneticPr fontId="2"/>
  </si>
  <si>
    <t>2000/03/03</t>
    <phoneticPr fontId="2"/>
  </si>
  <si>
    <t>2001/05/05</t>
    <phoneticPr fontId="2"/>
  </si>
  <si>
    <t>2016/08/08</t>
    <phoneticPr fontId="2"/>
  </si>
  <si>
    <t>2025/10/10</t>
    <phoneticPr fontId="2"/>
  </si>
  <si>
    <t>2026/04/04</t>
    <phoneticPr fontId="2"/>
  </si>
  <si>
    <t>検索
更新</t>
    <rPh sb="0" eb="2">
      <t>ケンサク</t>
    </rPh>
    <rPh sb="3" eb="5">
      <t>コウシン</t>
    </rPh>
    <phoneticPr fontId="2"/>
  </si>
  <si>
    <t>社員検索から
社員更新完了まで</t>
    <rPh sb="0" eb="2">
      <t>シャイン</t>
    </rPh>
    <rPh sb="2" eb="4">
      <t>ケンサク</t>
    </rPh>
    <rPh sb="9" eb="10">
      <t>コウ</t>
    </rPh>
    <rPh sb="10" eb="11">
      <t>シン</t>
    </rPh>
    <rPh sb="11" eb="13">
      <t>カンリョウ</t>
    </rPh>
    <phoneticPr fontId="2"/>
  </si>
  <si>
    <t>社員検索から社員削除まで</t>
    <rPh sb="0" eb="4">
      <t>シャインケンサク</t>
    </rPh>
    <rPh sb="6" eb="8">
      <t>シャイン</t>
    </rPh>
    <rPh sb="8" eb="10">
      <t>サクジョ</t>
    </rPh>
    <phoneticPr fontId="2"/>
  </si>
  <si>
    <t xml:space="preserve">
検索
削除
</t>
    <rPh sb="1" eb="3">
      <t>ケンサク</t>
    </rPh>
    <rPh sb="4" eb="6">
      <t>サクジョ</t>
    </rPh>
    <phoneticPr fontId="2"/>
  </si>
  <si>
    <t xml:space="preserve">1.社員検索画面で社員名に「杉井」と入力し検索
2..1件のみヒットしたレコードの削除ボタンを押下し、削除を実行する
</t>
    <rPh sb="2" eb="8">
      <t>シャインケンサクガメン</t>
    </rPh>
    <rPh sb="9" eb="11">
      <t>シャイン</t>
    </rPh>
    <rPh sb="11" eb="12">
      <t>メイ</t>
    </rPh>
    <rPh sb="14" eb="16">
      <t>スギイ</t>
    </rPh>
    <rPh sb="18" eb="20">
      <t>ニュウリョク</t>
    </rPh>
    <rPh sb="21" eb="23">
      <t>ケンサク</t>
    </rPh>
    <rPh sb="41" eb="43">
      <t>サクジョ</t>
    </rPh>
    <rPh sb="51" eb="53">
      <t>サクジョ</t>
    </rPh>
    <rPh sb="54" eb="56">
      <t>ジッコウ</t>
    </rPh>
    <phoneticPr fontId="2"/>
  </si>
  <si>
    <t xml:space="preserve">1.社員検索画面で社員IDの項目に「10000」を入力し検索
2.1件のみヒットしたレコードの更新ボタンを押下し、社員情報更新画面に遷移する
3.所属部署を「人事・総務部」に変更し更新ボタンを押下する
</t>
    <rPh sb="2" eb="8">
      <t>シャインケンサクガメン</t>
    </rPh>
    <rPh sb="9" eb="11">
      <t>シャイン</t>
    </rPh>
    <rPh sb="14" eb="16">
      <t>コウモク</t>
    </rPh>
    <rPh sb="25" eb="27">
      <t>ニュウリョク</t>
    </rPh>
    <rPh sb="28" eb="30">
      <t>ケンサク</t>
    </rPh>
    <rPh sb="47" eb="49">
      <t>コウシン</t>
    </rPh>
    <rPh sb="57" eb="61">
      <t>シャインジョウホウ</t>
    </rPh>
    <rPh sb="61" eb="63">
      <t>コウシン</t>
    </rPh>
    <rPh sb="63" eb="65">
      <t>ガメン</t>
    </rPh>
    <rPh sb="66" eb="68">
      <t>センイ</t>
    </rPh>
    <rPh sb="73" eb="77">
      <t>ショゾクブショ</t>
    </rPh>
    <rPh sb="79" eb="81">
      <t>ジンジ</t>
    </rPh>
    <rPh sb="82" eb="84">
      <t>ソウム</t>
    </rPh>
    <rPh sb="84" eb="85">
      <t>ブ</t>
    </rPh>
    <rPh sb="87" eb="89">
      <t>ヘンコウ</t>
    </rPh>
    <rPh sb="90" eb="92">
      <t>コウシン</t>
    </rPh>
    <rPh sb="96" eb="98">
      <t>オウカ</t>
    </rPh>
    <phoneticPr fontId="2"/>
  </si>
  <si>
    <t>1.検索結果に「山田龍也」のレコードのみ表示され、レコードの項目に「入社年月日」と「勤続年数」が表示されている
2.を実施した際、更新情報入力フォームに「入社年月日」と「勤続年数」が表示されていない
3.を実行後、社員検索画面で「山田龍也」のレコードの所属部署が「人事・総務部」へ変更されており、「入社年月日」と「勤続年数」が確認できる</t>
    <rPh sb="2" eb="6">
      <t>ケンサクケッカ</t>
    </rPh>
    <rPh sb="8" eb="10">
      <t>ヤマダ</t>
    </rPh>
    <rPh sb="10" eb="12">
      <t>タツヤ</t>
    </rPh>
    <rPh sb="20" eb="22">
      <t>ヒョウジ</t>
    </rPh>
    <rPh sb="30" eb="32">
      <t>コウモク</t>
    </rPh>
    <rPh sb="34" eb="36">
      <t>ニュウシャ</t>
    </rPh>
    <rPh sb="36" eb="39">
      <t>ネンガッピ</t>
    </rPh>
    <rPh sb="42" eb="44">
      <t>キンゾク</t>
    </rPh>
    <rPh sb="44" eb="46">
      <t>ネンスウ</t>
    </rPh>
    <rPh sb="48" eb="50">
      <t>ヒョウジ</t>
    </rPh>
    <rPh sb="59" eb="61">
      <t>ジッシ</t>
    </rPh>
    <rPh sb="63" eb="64">
      <t>サイ</t>
    </rPh>
    <rPh sb="65" eb="67">
      <t>コウシン</t>
    </rPh>
    <rPh sb="67" eb="69">
      <t>ジョウホウ</t>
    </rPh>
    <rPh sb="69" eb="71">
      <t>ニュウリョク</t>
    </rPh>
    <rPh sb="91" eb="93">
      <t>ヒョウジ</t>
    </rPh>
    <rPh sb="103" eb="106">
      <t>ジッコウゴ</t>
    </rPh>
    <rPh sb="107" eb="113">
      <t>シャインケンサクガメン</t>
    </rPh>
    <rPh sb="115" eb="117">
      <t>ヤマダ</t>
    </rPh>
    <rPh sb="117" eb="119">
      <t>タツヤ</t>
    </rPh>
    <rPh sb="126" eb="130">
      <t>ショゾクブショ</t>
    </rPh>
    <rPh sb="132" eb="134">
      <t>ジンジ</t>
    </rPh>
    <rPh sb="135" eb="137">
      <t>ソウム</t>
    </rPh>
    <rPh sb="137" eb="138">
      <t>ブ</t>
    </rPh>
    <rPh sb="140" eb="142">
      <t>ヘンコウ</t>
    </rPh>
    <rPh sb="149" eb="151">
      <t>ニュウシャ</t>
    </rPh>
    <rPh sb="151" eb="154">
      <t>ネンガッピ</t>
    </rPh>
    <rPh sb="157" eb="161">
      <t>キンゾクネンスウ</t>
    </rPh>
    <rPh sb="163" eb="165">
      <t>カクニン</t>
    </rPh>
    <phoneticPr fontId="2"/>
  </si>
  <si>
    <t>1.検索結果に「杉井肇」のレコードのみ表示され、レコードの項目に「入社年月日」と「勤続年数」が表示されている
2.削除実行後、社員検索画面で「杉井肇」のレコードが消えており、その他の社員のレコードに「入社年月日」と「勤続年数」が確認できる</t>
    <rPh sb="8" eb="11">
      <t>スギイハジメ</t>
    </rPh>
    <rPh sb="57" eb="59">
      <t>サクジョ</t>
    </rPh>
    <rPh sb="59" eb="62">
      <t>ジッコウゴ</t>
    </rPh>
    <rPh sb="63" eb="69">
      <t>シャインケンサクガメン</t>
    </rPh>
    <rPh sb="71" eb="74">
      <t>スギイハジメ</t>
    </rPh>
    <rPh sb="81" eb="82">
      <t>キ</t>
    </rPh>
    <rPh sb="89" eb="90">
      <t>タ</t>
    </rPh>
    <rPh sb="91" eb="93">
      <t>シャイン</t>
    </rPh>
    <phoneticPr fontId="2"/>
  </si>
  <si>
    <t>社員登録から社員検索まで</t>
    <rPh sb="0" eb="4">
      <t>シャイントウロク</t>
    </rPh>
    <rPh sb="6" eb="10">
      <t>シャインケンサク</t>
    </rPh>
    <phoneticPr fontId="2"/>
  </si>
  <si>
    <t>登録
検索</t>
    <rPh sb="0" eb="2">
      <t>トウロク</t>
    </rPh>
    <rPh sb="3" eb="5">
      <t>ケンサク</t>
    </rPh>
    <phoneticPr fontId="2"/>
  </si>
  <si>
    <t>1.メニュー画面から社員登録ボタンを押下
2.社員登録情報入力画面で社員名「佐藤太郎」、社員フリガナ「サトウタロウ」、メールアドレス「sato@hoge.jp」、パスワード「sato1」、パスワード確認用「sato1」、入社年月日「2000年01月01日」、管理者権限「一般」、所属部署「経理」を入力し登録確認を押下する
3.登録確認画面で登録ボタンを押下する
4.登録確認画面でメニューに戻るリンクを押す
5.メニュー画面から社員検索ボタンを押下
6.社員検索画面で社員名「佐藤太郎」で検索する</t>
    <rPh sb="6" eb="8">
      <t>ガメン</t>
    </rPh>
    <rPh sb="10" eb="14">
      <t>シャイントウロク</t>
    </rPh>
    <rPh sb="18" eb="20">
      <t>オウカ</t>
    </rPh>
    <rPh sb="23" eb="25">
      <t>シャイン</t>
    </rPh>
    <rPh sb="25" eb="27">
      <t>トウロク</t>
    </rPh>
    <rPh sb="27" eb="29">
      <t>ジョウホウ</t>
    </rPh>
    <rPh sb="29" eb="31">
      <t>ニュウリョク</t>
    </rPh>
    <rPh sb="31" eb="33">
      <t>ガメン</t>
    </rPh>
    <rPh sb="34" eb="36">
      <t>シャイン</t>
    </rPh>
    <rPh sb="36" eb="37">
      <t>メイ</t>
    </rPh>
    <rPh sb="38" eb="40">
      <t>サトウ</t>
    </rPh>
    <rPh sb="40" eb="42">
      <t>タロウ</t>
    </rPh>
    <rPh sb="44" eb="46">
      <t>シャイン</t>
    </rPh>
    <rPh sb="99" eb="101">
      <t>カクニン</t>
    </rPh>
    <rPh sb="101" eb="102">
      <t>ヨウ</t>
    </rPh>
    <rPh sb="110" eb="112">
      <t>ニュウシャ</t>
    </rPh>
    <rPh sb="112" eb="115">
      <t>ネンガッピ</t>
    </rPh>
    <rPh sb="120" eb="121">
      <t>ネン</t>
    </rPh>
    <rPh sb="123" eb="124">
      <t>ガツ</t>
    </rPh>
    <rPh sb="126" eb="127">
      <t>ニチ</t>
    </rPh>
    <rPh sb="129" eb="134">
      <t>カンリシャケンゲン</t>
    </rPh>
    <rPh sb="135" eb="137">
      <t>イッパン</t>
    </rPh>
    <rPh sb="139" eb="143">
      <t>ショゾクブショ</t>
    </rPh>
    <rPh sb="144" eb="146">
      <t>ケイリ</t>
    </rPh>
    <rPh sb="148" eb="150">
      <t>ニュウリョク</t>
    </rPh>
    <rPh sb="151" eb="155">
      <t>トウロクカクニン</t>
    </rPh>
    <rPh sb="156" eb="158">
      <t>オウカ</t>
    </rPh>
    <rPh sb="163" eb="169">
      <t>トウロクカクニンガメン</t>
    </rPh>
    <rPh sb="170" eb="172">
      <t>トウロク</t>
    </rPh>
    <rPh sb="176" eb="178">
      <t>オウカ</t>
    </rPh>
    <rPh sb="183" eb="189">
      <t>トウロクカクニンガメン</t>
    </rPh>
    <rPh sb="195" eb="196">
      <t>モド</t>
    </rPh>
    <rPh sb="201" eb="202">
      <t>オ</t>
    </rPh>
    <rPh sb="210" eb="212">
      <t>ガメン</t>
    </rPh>
    <rPh sb="214" eb="218">
      <t>シャインケンサク</t>
    </rPh>
    <rPh sb="222" eb="224">
      <t>オウカ</t>
    </rPh>
    <phoneticPr fontId="2"/>
  </si>
  <si>
    <t>6.佐藤太郎のレコードが1件のみ表示され、入社年月日には「200-01-01」と表示され、勤続年数には「26年8ヶ月」と表示される</t>
    <rPh sb="2" eb="4">
      <t>サトウ</t>
    </rPh>
    <rPh sb="4" eb="6">
      <t>タロウ</t>
    </rPh>
    <rPh sb="13" eb="14">
      <t>ケン</t>
    </rPh>
    <rPh sb="16" eb="18">
      <t>ヒョウジ</t>
    </rPh>
    <rPh sb="21" eb="26">
      <t>ニュウシャネンガッピ</t>
    </rPh>
    <rPh sb="40" eb="42">
      <t>ヒョウジ</t>
    </rPh>
    <rPh sb="45" eb="49">
      <t>キンゾクネンスウ</t>
    </rPh>
    <rPh sb="54" eb="55">
      <t>ネン</t>
    </rPh>
    <rPh sb="57" eb="58">
      <t>ゲツ</t>
    </rPh>
    <rPh sb="60" eb="62">
      <t>ヒョウジ</t>
    </rPh>
    <phoneticPr fontId="2"/>
  </si>
  <si>
    <t>〇</t>
    <phoneticPr fontId="2"/>
  </si>
  <si>
    <t>EM-Syatem</t>
    <phoneticPr fontId="2"/>
  </si>
  <si>
    <t>社員検索における項目の追加修正後のテスト</t>
    <rPh sb="0" eb="2">
      <t>シャイン</t>
    </rPh>
    <rPh sb="2" eb="4">
      <t>ケンサク</t>
    </rPh>
    <rPh sb="8" eb="10">
      <t>コウモク</t>
    </rPh>
    <rPh sb="11" eb="13">
      <t>ツイカ</t>
    </rPh>
    <rPh sb="13" eb="15">
      <t>シュウセイ</t>
    </rPh>
    <rPh sb="15" eb="16">
      <t>ゴ</t>
    </rPh>
    <phoneticPr fontId="2"/>
  </si>
  <si>
    <t>エビデンス</t>
    <phoneticPr fontId="2"/>
  </si>
  <si>
    <r>
      <t>テスト</t>
    </r>
    <r>
      <rPr>
        <sz val="18"/>
        <rFont val="ＭＳ Ｐゴシック"/>
        <family val="1"/>
        <charset val="128"/>
      </rPr>
      <t>No.1</t>
    </r>
    <phoneticPr fontId="2"/>
  </si>
  <si>
    <r>
      <t>テスト</t>
    </r>
    <r>
      <rPr>
        <sz val="18"/>
        <rFont val="ＭＳ Ｐゴシック"/>
        <family val="1"/>
        <charset val="128"/>
      </rPr>
      <t>No.2</t>
    </r>
    <phoneticPr fontId="2"/>
  </si>
  <si>
    <r>
      <t>テスト</t>
    </r>
    <r>
      <rPr>
        <sz val="18"/>
        <rFont val="ＭＳ Ｐゴシック"/>
        <family val="1"/>
        <charset val="128"/>
      </rPr>
      <t>No.3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</si>
</sst>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9"/>
      <name val="ＭＳ Ｐゴシック"/>
      <family val="3"/>
      <charset val="128"/>
    </font>
    <font>
      <sz val="11"/>
      <name val="メイリオ"/>
      <family val="3"/>
      <charset val="128"/>
    </font>
    <font>
      <sz val="24"/>
      <name val="メイリオ"/>
      <family val="3"/>
      <charset val="128"/>
    </font>
    <font>
      <sz val="11"/>
      <name val="ＭＳ Ｐゴシック"/>
      <family val="1"/>
      <charset val="128"/>
    </font>
    <font>
      <b/>
      <sz val="11"/>
      <color rgb="FF000000"/>
      <name val="明朝"/>
      <family val="1"/>
      <charset val="128"/>
    </font>
    <font>
      <u/>
      <sz val="11"/>
      <color theme="10"/>
      <name val="明朝"/>
      <family val="1"/>
      <charset val="128"/>
    </font>
    <font>
      <sz val="9"/>
      <name val="メイリオ"/>
      <family val="3"/>
      <charset val="128"/>
    </font>
    <font>
      <b/>
      <sz val="12"/>
      <name val="メイリオ"/>
      <family val="3"/>
      <charset val="128"/>
    </font>
    <font>
      <b/>
      <sz val="9"/>
      <name val="メイリオ"/>
      <family val="3"/>
      <charset val="128"/>
    </font>
    <font>
      <b/>
      <sz val="11"/>
      <color rgb="FF000000"/>
      <name val="ＭＳ Ｐゴシック"/>
      <family val="1"/>
      <charset val="128"/>
    </font>
    <font>
      <sz val="24"/>
      <name val="ＭＳ Ｐゴシック"/>
      <family val="1"/>
      <charset val="128"/>
    </font>
    <font>
      <sz val="18"/>
      <name val="明朝"/>
      <family val="1"/>
      <charset val="128"/>
    </font>
    <font>
      <sz val="18"/>
      <name val="ＭＳ Ｐゴシック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87E7AD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8" fillId="0" borderId="0" applyNumberFormat="0" applyFill="0" applyBorder="0" applyAlignment="0" applyProtection="0"/>
  </cellStyleXfs>
  <cellXfs count="82">
    <xf numFmtId="0" fontId="0" fillId="0" borderId="0" xfId="0"/>
    <xf numFmtId="0" fontId="4" fillId="3" borderId="9" xfId="0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0" fontId="4" fillId="3" borderId="0" xfId="0" applyFont="1" applyFill="1"/>
    <xf numFmtId="0" fontId="4" fillId="3" borderId="12" xfId="0" applyFont="1" applyFill="1" applyBorder="1"/>
    <xf numFmtId="0" fontId="4" fillId="3" borderId="13" xfId="0" applyFont="1" applyFill="1" applyBorder="1"/>
    <xf numFmtId="0" fontId="4" fillId="3" borderId="17" xfId="0" applyFont="1" applyFill="1" applyBorder="1"/>
    <xf numFmtId="0" fontId="4" fillId="3" borderId="3" xfId="0" applyFont="1" applyFill="1" applyBorder="1"/>
    <xf numFmtId="0" fontId="4" fillId="3" borderId="14" xfId="0" applyFont="1" applyFill="1" applyBorder="1"/>
    <xf numFmtId="0" fontId="4" fillId="3" borderId="15" xfId="0" applyFont="1" applyFill="1" applyBorder="1"/>
    <xf numFmtId="0" fontId="4" fillId="3" borderId="16" xfId="0" applyFont="1" applyFill="1" applyBorder="1"/>
    <xf numFmtId="0" fontId="6" fillId="0" borderId="0" xfId="0" applyFont="1"/>
    <xf numFmtId="49" fontId="7" fillId="5" borderId="24" xfId="0" applyNumberFormat="1" applyFont="1" applyFill="1" applyBorder="1" applyAlignment="1">
      <alignment horizontal="left" vertical="center" wrapText="1"/>
    </xf>
    <xf numFmtId="1" fontId="0" fillId="0" borderId="24" xfId="0" applyNumberFormat="1" applyBorder="1" applyAlignment="1">
      <alignment horizontal="right" vertical="center"/>
    </xf>
    <xf numFmtId="49" fontId="0" fillId="0" borderId="24" xfId="0" applyNumberFormat="1" applyBorder="1" applyAlignment="1">
      <alignment vertical="center"/>
    </xf>
    <xf numFmtId="49" fontId="8" fillId="0" borderId="24" xfId="3" applyNumberForma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vertical="center"/>
    </xf>
    <xf numFmtId="0" fontId="9" fillId="0" borderId="8" xfId="1" applyFont="1" applyBorder="1" applyAlignment="1">
      <alignment vertical="center" wrapText="1"/>
    </xf>
    <xf numFmtId="0" fontId="9" fillId="0" borderId="8" xfId="1" applyFont="1" applyBorder="1" applyAlignment="1">
      <alignment horizontal="left" vertical="top"/>
    </xf>
    <xf numFmtId="0" fontId="1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14" fontId="9" fillId="0" borderId="1" xfId="2" applyNumberFormat="1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5" xfId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0" fontId="9" fillId="4" borderId="4" xfId="1" applyFont="1" applyFill="1" applyBorder="1" applyAlignment="1">
      <alignment vertical="center"/>
    </xf>
    <xf numFmtId="0" fontId="9" fillId="4" borderId="3" xfId="1" applyFont="1" applyFill="1" applyBorder="1" applyAlignment="1">
      <alignment vertical="center"/>
    </xf>
    <xf numFmtId="0" fontId="9" fillId="4" borderId="3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49" fontId="12" fillId="5" borderId="24" xfId="0" applyNumberFormat="1" applyFont="1" applyFill="1" applyBorder="1" applyAlignment="1">
      <alignment horizontal="left" vertical="center" wrapText="1"/>
    </xf>
    <xf numFmtId="49" fontId="6" fillId="0" borderId="24" xfId="0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14" fontId="9" fillId="0" borderId="7" xfId="1" applyNumberFormat="1" applyFont="1" applyBorder="1" applyAlignment="1">
      <alignment horizontal="center" vertical="center"/>
    </xf>
    <xf numFmtId="14" fontId="9" fillId="0" borderId="8" xfId="1" applyNumberFormat="1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5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14" fontId="4" fillId="3" borderId="17" xfId="0" applyNumberFormat="1" applyFont="1" applyFill="1" applyBorder="1" applyAlignment="1">
      <alignment horizontal="left"/>
    </xf>
    <xf numFmtId="0" fontId="4" fillId="3" borderId="17" xfId="0" applyFont="1" applyFill="1" applyBorder="1" applyAlignment="1">
      <alignment horizontal="left"/>
    </xf>
    <xf numFmtId="14" fontId="4" fillId="3" borderId="3" xfId="0" applyNumberFormat="1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9" fillId="0" borderId="8" xfId="1" applyFont="1" applyBorder="1" applyAlignment="1">
      <alignment horizontal="left" vertical="top"/>
    </xf>
    <xf numFmtId="0" fontId="9" fillId="2" borderId="4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left" vertical="top" wrapText="1"/>
    </xf>
    <xf numFmtId="0" fontId="9" fillId="0" borderId="7" xfId="1" applyFont="1" applyBorder="1" applyAlignment="1">
      <alignment horizontal="left" vertical="top"/>
    </xf>
    <xf numFmtId="0" fontId="9" fillId="0" borderId="8" xfId="1" applyFont="1" applyBorder="1" applyAlignment="1">
      <alignment horizontal="left" vertical="top" wrapText="1"/>
    </xf>
    <xf numFmtId="0" fontId="10" fillId="0" borderId="1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center" indent="1"/>
    </xf>
    <xf numFmtId="0" fontId="11" fillId="0" borderId="3" xfId="1" applyFont="1" applyBorder="1" applyAlignment="1">
      <alignment horizontal="left" vertical="center" indent="1"/>
    </xf>
    <xf numFmtId="0" fontId="11" fillId="0" borderId="2" xfId="1" applyFont="1" applyBorder="1" applyAlignment="1">
      <alignment horizontal="left" vertical="center" indent="1"/>
    </xf>
    <xf numFmtId="0" fontId="9" fillId="0" borderId="18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19" xfId="1" applyFont="1" applyBorder="1" applyAlignment="1">
      <alignment horizontal="left" vertical="top" wrapText="1"/>
    </xf>
    <xf numFmtId="0" fontId="9" fillId="0" borderId="20" xfId="1" applyFont="1" applyBorder="1" applyAlignment="1">
      <alignment horizontal="left" vertical="top" wrapText="1"/>
    </xf>
    <xf numFmtId="0" fontId="9" fillId="0" borderId="0" xfId="1" applyFont="1" applyAlignment="1">
      <alignment horizontal="left" vertical="top" wrapText="1"/>
    </xf>
    <xf numFmtId="0" fontId="9" fillId="0" borderId="21" xfId="1" applyFont="1" applyBorder="1" applyAlignment="1">
      <alignment horizontal="left" vertical="top" wrapText="1"/>
    </xf>
    <xf numFmtId="0" fontId="9" fillId="0" borderId="22" xfId="1" applyFont="1" applyBorder="1" applyAlignment="1">
      <alignment horizontal="left" vertical="top" wrapText="1"/>
    </xf>
    <xf numFmtId="0" fontId="9" fillId="0" borderId="17" xfId="1" applyFont="1" applyBorder="1" applyAlignment="1">
      <alignment horizontal="left" vertical="top" wrapText="1"/>
    </xf>
    <xf numFmtId="0" fontId="9" fillId="0" borderId="23" xfId="1" applyFont="1" applyBorder="1" applyAlignment="1">
      <alignment horizontal="left" vertical="top" wrapText="1"/>
    </xf>
  </cellXfs>
  <cellStyles count="4">
    <cellStyle name="ハイパーリンク" xfId="3" builtinId="8"/>
    <cellStyle name="標準" xfId="0" builtinId="0"/>
    <cellStyle name="標準_生産計画ED書" xfId="1" xr:uid="{00000000-0005-0000-0000-000001000000}"/>
    <cellStyle name="標準_東京理科大DBレイアウト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28575</xdr:rowOff>
    </xdr:from>
    <xdr:to>
      <xdr:col>14</xdr:col>
      <xdr:colOff>204865</xdr:colOff>
      <xdr:row>22</xdr:row>
      <xdr:rowOff>67485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CA96E6E-2D40-5838-DB4E-A48CEF6C9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95375"/>
          <a:ext cx="9806065" cy="3125010"/>
        </a:xfrm>
        <a:prstGeom prst="rect">
          <a:avLst/>
        </a:prstGeom>
      </xdr:spPr>
    </xdr:pic>
    <xdr:clientData/>
  </xdr:twoCellAnchor>
  <xdr:twoCellAnchor>
    <xdr:from>
      <xdr:col>2</xdr:col>
      <xdr:colOff>571500</xdr:colOff>
      <xdr:row>6</xdr:row>
      <xdr:rowOff>66675</xdr:rowOff>
    </xdr:from>
    <xdr:to>
      <xdr:col>3</xdr:col>
      <xdr:colOff>628650</xdr:colOff>
      <xdr:row>7</xdr:row>
      <xdr:rowOff>114300</xdr:rowOff>
    </xdr:to>
    <xdr:sp macro="" textlink="">
      <xdr:nvSpPr>
        <xdr:cNvPr id="3" name="矢印: 左 2">
          <a:extLst>
            <a:ext uri="{FF2B5EF4-FFF2-40B4-BE49-F238E27FC236}">
              <a16:creationId xmlns:a16="http://schemas.microsoft.com/office/drawing/2014/main" id="{4D7ED3F7-9F80-B98B-8D6F-DE6325169B89}"/>
            </a:ext>
          </a:extLst>
        </xdr:cNvPr>
        <xdr:cNvSpPr/>
      </xdr:nvSpPr>
      <xdr:spPr>
        <a:xfrm>
          <a:off x="1943100" y="1476375"/>
          <a:ext cx="742950" cy="21907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571500</xdr:colOff>
      <xdr:row>19</xdr:row>
      <xdr:rowOff>57150</xdr:rowOff>
    </xdr:from>
    <xdr:to>
      <xdr:col>14</xdr:col>
      <xdr:colOff>628650</xdr:colOff>
      <xdr:row>20</xdr:row>
      <xdr:rowOff>104775</xdr:rowOff>
    </xdr:to>
    <xdr:sp macro="" textlink="">
      <xdr:nvSpPr>
        <xdr:cNvPr id="4" name="矢印: 左 3">
          <a:extLst>
            <a:ext uri="{FF2B5EF4-FFF2-40B4-BE49-F238E27FC236}">
              <a16:creationId xmlns:a16="http://schemas.microsoft.com/office/drawing/2014/main" id="{639DD49B-7263-4DB0-9B8E-7E8656E09AD6}"/>
            </a:ext>
          </a:extLst>
        </xdr:cNvPr>
        <xdr:cNvSpPr/>
      </xdr:nvSpPr>
      <xdr:spPr>
        <a:xfrm>
          <a:off x="9486900" y="3695700"/>
          <a:ext cx="742950" cy="21907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485775</xdr:colOff>
      <xdr:row>14</xdr:row>
      <xdr:rowOff>0</xdr:rowOff>
    </xdr:from>
    <xdr:to>
      <xdr:col>8</xdr:col>
      <xdr:colOff>133350</xdr:colOff>
      <xdr:row>17</xdr:row>
      <xdr:rowOff>114300</xdr:rowOff>
    </xdr:to>
    <xdr:sp macro="" textlink="">
      <xdr:nvSpPr>
        <xdr:cNvPr id="5" name="矢印: 下 4">
          <a:extLst>
            <a:ext uri="{FF2B5EF4-FFF2-40B4-BE49-F238E27FC236}">
              <a16:creationId xmlns:a16="http://schemas.microsoft.com/office/drawing/2014/main" id="{E5322903-B228-335F-16B9-F701E50D0AB3}"/>
            </a:ext>
          </a:extLst>
        </xdr:cNvPr>
        <xdr:cNvSpPr/>
      </xdr:nvSpPr>
      <xdr:spPr>
        <a:xfrm>
          <a:off x="5286375" y="2781300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466725</xdr:colOff>
      <xdr:row>14</xdr:row>
      <xdr:rowOff>0</xdr:rowOff>
    </xdr:from>
    <xdr:to>
      <xdr:col>9</xdr:col>
      <xdr:colOff>114300</xdr:colOff>
      <xdr:row>17</xdr:row>
      <xdr:rowOff>114300</xdr:rowOff>
    </xdr:to>
    <xdr:sp macro="" textlink="">
      <xdr:nvSpPr>
        <xdr:cNvPr id="6" name="矢印: 下 5">
          <a:extLst>
            <a:ext uri="{FF2B5EF4-FFF2-40B4-BE49-F238E27FC236}">
              <a16:creationId xmlns:a16="http://schemas.microsoft.com/office/drawing/2014/main" id="{C5FEAB8B-708F-4E6F-8607-88562319A3C6}"/>
            </a:ext>
          </a:extLst>
        </xdr:cNvPr>
        <xdr:cNvSpPr/>
      </xdr:nvSpPr>
      <xdr:spPr>
        <a:xfrm>
          <a:off x="5953125" y="2781300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19050</xdr:colOff>
      <xdr:row>25</xdr:row>
      <xdr:rowOff>19051</xdr:rowOff>
    </xdr:from>
    <xdr:to>
      <xdr:col>4</xdr:col>
      <xdr:colOff>485775</xdr:colOff>
      <xdr:row>48</xdr:row>
      <xdr:rowOff>80465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139C0323-502F-CB01-DB3B-7A966900B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" y="4781551"/>
          <a:ext cx="3209925" cy="4004764"/>
        </a:xfrm>
        <a:prstGeom prst="rect">
          <a:avLst/>
        </a:prstGeom>
      </xdr:spPr>
    </xdr:pic>
    <xdr:clientData/>
  </xdr:twoCellAnchor>
  <xdr:twoCellAnchor>
    <xdr:from>
      <xdr:col>4</xdr:col>
      <xdr:colOff>142875</xdr:colOff>
      <xdr:row>41</xdr:row>
      <xdr:rowOff>114300</xdr:rowOff>
    </xdr:from>
    <xdr:to>
      <xdr:col>5</xdr:col>
      <xdr:colOff>200025</xdr:colOff>
      <xdr:row>42</xdr:row>
      <xdr:rowOff>161925</xdr:rowOff>
    </xdr:to>
    <xdr:sp macro="" textlink="">
      <xdr:nvSpPr>
        <xdr:cNvPr id="8" name="矢印: 左 7">
          <a:extLst>
            <a:ext uri="{FF2B5EF4-FFF2-40B4-BE49-F238E27FC236}">
              <a16:creationId xmlns:a16="http://schemas.microsoft.com/office/drawing/2014/main" id="{A9A28667-54FB-425E-88CE-A756974DED11}"/>
            </a:ext>
          </a:extLst>
        </xdr:cNvPr>
        <xdr:cNvSpPr/>
      </xdr:nvSpPr>
      <xdr:spPr>
        <a:xfrm>
          <a:off x="2886075" y="7620000"/>
          <a:ext cx="742950" cy="21907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0</xdr:colOff>
      <xdr:row>50</xdr:row>
      <xdr:rowOff>1</xdr:rowOff>
    </xdr:from>
    <xdr:to>
      <xdr:col>15</xdr:col>
      <xdr:colOff>76200</xdr:colOff>
      <xdr:row>79</xdr:row>
      <xdr:rowOff>72471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3A940705-B1E4-74DE-0C9F-66B86D93C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144001"/>
          <a:ext cx="10363200" cy="5044520"/>
        </a:xfrm>
        <a:prstGeom prst="rect">
          <a:avLst/>
        </a:prstGeom>
      </xdr:spPr>
    </xdr:pic>
    <xdr:clientData/>
  </xdr:twoCellAnchor>
  <xdr:twoCellAnchor>
    <xdr:from>
      <xdr:col>8</xdr:col>
      <xdr:colOff>171450</xdr:colOff>
      <xdr:row>60</xdr:row>
      <xdr:rowOff>152400</xdr:rowOff>
    </xdr:from>
    <xdr:to>
      <xdr:col>8</xdr:col>
      <xdr:colOff>504825</xdr:colOff>
      <xdr:row>64</xdr:row>
      <xdr:rowOff>95250</xdr:rowOff>
    </xdr:to>
    <xdr:sp macro="" textlink="">
      <xdr:nvSpPr>
        <xdr:cNvPr id="10" name="矢印: 下 9">
          <a:extLst>
            <a:ext uri="{FF2B5EF4-FFF2-40B4-BE49-F238E27FC236}">
              <a16:creationId xmlns:a16="http://schemas.microsoft.com/office/drawing/2014/main" id="{3CE38122-F1D6-42BB-81AB-D8BC84A068FE}"/>
            </a:ext>
          </a:extLst>
        </xdr:cNvPr>
        <xdr:cNvSpPr/>
      </xdr:nvSpPr>
      <xdr:spPr>
        <a:xfrm>
          <a:off x="5657850" y="11010900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114300</xdr:colOff>
      <xdr:row>61</xdr:row>
      <xdr:rowOff>19050</xdr:rowOff>
    </xdr:from>
    <xdr:to>
      <xdr:col>11</xdr:col>
      <xdr:colOff>447675</xdr:colOff>
      <xdr:row>64</xdr:row>
      <xdr:rowOff>133350</xdr:rowOff>
    </xdr:to>
    <xdr:sp macro="" textlink="">
      <xdr:nvSpPr>
        <xdr:cNvPr id="11" name="矢印: 下 10">
          <a:extLst>
            <a:ext uri="{FF2B5EF4-FFF2-40B4-BE49-F238E27FC236}">
              <a16:creationId xmlns:a16="http://schemas.microsoft.com/office/drawing/2014/main" id="{E696B6FB-6092-48C9-81E6-C8CAEDC717C5}"/>
            </a:ext>
          </a:extLst>
        </xdr:cNvPr>
        <xdr:cNvSpPr/>
      </xdr:nvSpPr>
      <xdr:spPr>
        <a:xfrm>
          <a:off x="7658100" y="11049000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114300</xdr:colOff>
      <xdr:row>60</xdr:row>
      <xdr:rowOff>152400</xdr:rowOff>
    </xdr:from>
    <xdr:to>
      <xdr:col>9</xdr:col>
      <xdr:colOff>447675</xdr:colOff>
      <xdr:row>64</xdr:row>
      <xdr:rowOff>95250</xdr:rowOff>
    </xdr:to>
    <xdr:sp macro="" textlink="">
      <xdr:nvSpPr>
        <xdr:cNvPr id="12" name="矢印: 下 11">
          <a:extLst>
            <a:ext uri="{FF2B5EF4-FFF2-40B4-BE49-F238E27FC236}">
              <a16:creationId xmlns:a16="http://schemas.microsoft.com/office/drawing/2014/main" id="{59A8BFD6-9E20-44F5-B747-3F2FA91933A8}"/>
            </a:ext>
          </a:extLst>
        </xdr:cNvPr>
        <xdr:cNvSpPr/>
      </xdr:nvSpPr>
      <xdr:spPr>
        <a:xfrm>
          <a:off x="6286500" y="11010900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0</xdr:colOff>
      <xdr:row>84</xdr:row>
      <xdr:rowOff>9525</xdr:rowOff>
    </xdr:from>
    <xdr:to>
      <xdr:col>15</xdr:col>
      <xdr:colOff>96500</xdr:colOff>
      <xdr:row>104</xdr:row>
      <xdr:rowOff>19889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633F787C-AB46-8179-C02A-1F9948EEA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173325"/>
          <a:ext cx="10383500" cy="3439364"/>
        </a:xfrm>
        <a:prstGeom prst="rect">
          <a:avLst/>
        </a:prstGeom>
      </xdr:spPr>
    </xdr:pic>
    <xdr:clientData/>
  </xdr:twoCellAnchor>
  <xdr:twoCellAnchor>
    <xdr:from>
      <xdr:col>8</xdr:col>
      <xdr:colOff>104775</xdr:colOff>
      <xdr:row>94</xdr:row>
      <xdr:rowOff>161925</xdr:rowOff>
    </xdr:from>
    <xdr:to>
      <xdr:col>8</xdr:col>
      <xdr:colOff>438150</xdr:colOff>
      <xdr:row>98</xdr:row>
      <xdr:rowOff>104775</xdr:rowOff>
    </xdr:to>
    <xdr:sp macro="" textlink="">
      <xdr:nvSpPr>
        <xdr:cNvPr id="15" name="矢印: 下 14">
          <a:extLst>
            <a:ext uri="{FF2B5EF4-FFF2-40B4-BE49-F238E27FC236}">
              <a16:creationId xmlns:a16="http://schemas.microsoft.com/office/drawing/2014/main" id="{DB469D7F-9BE5-4616-904C-ADB46BFB24E8}"/>
            </a:ext>
          </a:extLst>
        </xdr:cNvPr>
        <xdr:cNvSpPr/>
      </xdr:nvSpPr>
      <xdr:spPr>
        <a:xfrm>
          <a:off x="5591175" y="17040225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38100</xdr:colOff>
      <xdr:row>95</xdr:row>
      <xdr:rowOff>9525</xdr:rowOff>
    </xdr:from>
    <xdr:to>
      <xdr:col>9</xdr:col>
      <xdr:colOff>371475</xdr:colOff>
      <xdr:row>98</xdr:row>
      <xdr:rowOff>123825</xdr:rowOff>
    </xdr:to>
    <xdr:sp macro="" textlink="">
      <xdr:nvSpPr>
        <xdr:cNvPr id="16" name="矢印: 下 15">
          <a:extLst>
            <a:ext uri="{FF2B5EF4-FFF2-40B4-BE49-F238E27FC236}">
              <a16:creationId xmlns:a16="http://schemas.microsoft.com/office/drawing/2014/main" id="{A8AF20C6-707D-44B2-9171-C971DB1FC305}"/>
            </a:ext>
          </a:extLst>
        </xdr:cNvPr>
        <xdr:cNvSpPr/>
      </xdr:nvSpPr>
      <xdr:spPr>
        <a:xfrm>
          <a:off x="6210300" y="17059275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409575</xdr:colOff>
      <xdr:row>100</xdr:row>
      <xdr:rowOff>0</xdr:rowOff>
    </xdr:from>
    <xdr:to>
      <xdr:col>15</xdr:col>
      <xdr:colOff>466725</xdr:colOff>
      <xdr:row>101</xdr:row>
      <xdr:rowOff>47625</xdr:rowOff>
    </xdr:to>
    <xdr:sp macro="" textlink="">
      <xdr:nvSpPr>
        <xdr:cNvPr id="17" name="矢印: 左 16">
          <a:extLst>
            <a:ext uri="{FF2B5EF4-FFF2-40B4-BE49-F238E27FC236}">
              <a16:creationId xmlns:a16="http://schemas.microsoft.com/office/drawing/2014/main" id="{B4B814A1-5A32-47D9-83E0-06612CBA7FAD}"/>
            </a:ext>
          </a:extLst>
        </xdr:cNvPr>
        <xdr:cNvSpPr/>
      </xdr:nvSpPr>
      <xdr:spPr>
        <a:xfrm>
          <a:off x="10010775" y="17907000"/>
          <a:ext cx="742950" cy="21907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0</xdr:colOff>
      <xdr:row>107</xdr:row>
      <xdr:rowOff>19050</xdr:rowOff>
    </xdr:from>
    <xdr:to>
      <xdr:col>15</xdr:col>
      <xdr:colOff>161925</xdr:colOff>
      <xdr:row>133</xdr:row>
      <xdr:rowOff>109382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C72CEC85-3833-EC5A-4758-962E70D74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9221450"/>
          <a:ext cx="10448925" cy="45480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135</xdr:row>
      <xdr:rowOff>57149</xdr:rowOff>
    </xdr:from>
    <xdr:to>
      <xdr:col>13</xdr:col>
      <xdr:colOff>609600</xdr:colOff>
      <xdr:row>162</xdr:row>
      <xdr:rowOff>117230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013285BD-A440-CEEB-C065-F48B541D9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4060149"/>
          <a:ext cx="9525000" cy="4689231"/>
        </a:xfrm>
        <a:prstGeom prst="rect">
          <a:avLst/>
        </a:prstGeom>
      </xdr:spPr>
    </xdr:pic>
    <xdr:clientData/>
  </xdr:twoCellAnchor>
  <xdr:twoCellAnchor>
    <xdr:from>
      <xdr:col>7</xdr:col>
      <xdr:colOff>409575</xdr:colOff>
      <xdr:row>145</xdr:row>
      <xdr:rowOff>38100</xdr:rowOff>
    </xdr:from>
    <xdr:to>
      <xdr:col>8</xdr:col>
      <xdr:colOff>57150</xdr:colOff>
      <xdr:row>148</xdr:row>
      <xdr:rowOff>152400</xdr:rowOff>
    </xdr:to>
    <xdr:sp macro="" textlink="">
      <xdr:nvSpPr>
        <xdr:cNvPr id="20" name="矢印: 下 19">
          <a:extLst>
            <a:ext uri="{FF2B5EF4-FFF2-40B4-BE49-F238E27FC236}">
              <a16:creationId xmlns:a16="http://schemas.microsoft.com/office/drawing/2014/main" id="{C198113A-C596-4E2C-A91D-9218630F0B11}"/>
            </a:ext>
          </a:extLst>
        </xdr:cNvPr>
        <xdr:cNvSpPr/>
      </xdr:nvSpPr>
      <xdr:spPr>
        <a:xfrm>
          <a:off x="5210175" y="25755600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276225</xdr:colOff>
      <xdr:row>145</xdr:row>
      <xdr:rowOff>28575</xdr:rowOff>
    </xdr:from>
    <xdr:to>
      <xdr:col>8</xdr:col>
      <xdr:colOff>609600</xdr:colOff>
      <xdr:row>148</xdr:row>
      <xdr:rowOff>142875</xdr:rowOff>
    </xdr:to>
    <xdr:sp macro="" textlink="">
      <xdr:nvSpPr>
        <xdr:cNvPr id="21" name="矢印: 下 20">
          <a:extLst>
            <a:ext uri="{FF2B5EF4-FFF2-40B4-BE49-F238E27FC236}">
              <a16:creationId xmlns:a16="http://schemas.microsoft.com/office/drawing/2014/main" id="{382F65E4-A27D-472B-AA27-9B64E1DFCC45}"/>
            </a:ext>
          </a:extLst>
        </xdr:cNvPr>
        <xdr:cNvSpPr/>
      </xdr:nvSpPr>
      <xdr:spPr>
        <a:xfrm>
          <a:off x="5762625" y="25746075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0</xdr:colOff>
      <xdr:row>163</xdr:row>
      <xdr:rowOff>142875</xdr:rowOff>
    </xdr:from>
    <xdr:to>
      <xdr:col>12</xdr:col>
      <xdr:colOff>542925</xdr:colOff>
      <xdr:row>190</xdr:row>
      <xdr:rowOff>81825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4001BADD-43EC-2692-15B0-CA1009D27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8946475"/>
          <a:ext cx="8772525" cy="4568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194</xdr:row>
      <xdr:rowOff>19050</xdr:rowOff>
    </xdr:from>
    <xdr:to>
      <xdr:col>5</xdr:col>
      <xdr:colOff>174389</xdr:colOff>
      <xdr:row>221</xdr:row>
      <xdr:rowOff>0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11D833CD-2949-7C8E-136E-E67BA1751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34232850"/>
          <a:ext cx="3603389" cy="46101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223</xdr:row>
      <xdr:rowOff>0</xdr:rowOff>
    </xdr:from>
    <xdr:to>
      <xdr:col>4</xdr:col>
      <xdr:colOff>602579</xdr:colOff>
      <xdr:row>248</xdr:row>
      <xdr:rowOff>66675</xdr:rowOff>
    </xdr:to>
    <xdr:pic>
      <xdr:nvPicPr>
        <xdr:cNvPr id="24" name="図 23">
          <a:extLst>
            <a:ext uri="{FF2B5EF4-FFF2-40B4-BE49-F238E27FC236}">
              <a16:creationId xmlns:a16="http://schemas.microsoft.com/office/drawing/2014/main" id="{E5E515D8-AC43-C893-854D-90F7024B3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" y="39185850"/>
          <a:ext cx="3345778" cy="43529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251</xdr:row>
      <xdr:rowOff>0</xdr:rowOff>
    </xdr:from>
    <xdr:to>
      <xdr:col>4</xdr:col>
      <xdr:colOff>9909</xdr:colOff>
      <xdr:row>260</xdr:row>
      <xdr:rowOff>9755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627C0E04-8C33-05C3-020B-4AF244FD7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44176950"/>
          <a:ext cx="2753109" cy="164805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263</xdr:row>
      <xdr:rowOff>28575</xdr:rowOff>
    </xdr:from>
    <xdr:to>
      <xdr:col>14</xdr:col>
      <xdr:colOff>84181</xdr:colOff>
      <xdr:row>281</xdr:row>
      <xdr:rowOff>152400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E76AC606-CCA6-E6DE-1481-0453CB7AE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" y="46453425"/>
          <a:ext cx="9685380" cy="3209925"/>
        </a:xfrm>
        <a:prstGeom prst="rect">
          <a:avLst/>
        </a:prstGeom>
      </xdr:spPr>
    </xdr:pic>
    <xdr:clientData/>
  </xdr:twoCellAnchor>
  <xdr:twoCellAnchor>
    <xdr:from>
      <xdr:col>8</xdr:col>
      <xdr:colOff>419100</xdr:colOff>
      <xdr:row>273</xdr:row>
      <xdr:rowOff>9525</xdr:rowOff>
    </xdr:from>
    <xdr:to>
      <xdr:col>9</xdr:col>
      <xdr:colOff>66675</xdr:colOff>
      <xdr:row>276</xdr:row>
      <xdr:rowOff>123825</xdr:rowOff>
    </xdr:to>
    <xdr:sp macro="" textlink="">
      <xdr:nvSpPr>
        <xdr:cNvPr id="27" name="矢印: 下 26">
          <a:extLst>
            <a:ext uri="{FF2B5EF4-FFF2-40B4-BE49-F238E27FC236}">
              <a16:creationId xmlns:a16="http://schemas.microsoft.com/office/drawing/2014/main" id="{851404A6-B91C-402A-95DE-AD7DB796A6B6}"/>
            </a:ext>
          </a:extLst>
        </xdr:cNvPr>
        <xdr:cNvSpPr/>
      </xdr:nvSpPr>
      <xdr:spPr>
        <a:xfrm>
          <a:off x="5905500" y="48244125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495300</xdr:colOff>
      <xdr:row>273</xdr:row>
      <xdr:rowOff>9525</xdr:rowOff>
    </xdr:from>
    <xdr:to>
      <xdr:col>8</xdr:col>
      <xdr:colOff>142875</xdr:colOff>
      <xdr:row>276</xdr:row>
      <xdr:rowOff>123825</xdr:rowOff>
    </xdr:to>
    <xdr:sp macro="" textlink="">
      <xdr:nvSpPr>
        <xdr:cNvPr id="28" name="矢印: 下 27">
          <a:extLst>
            <a:ext uri="{FF2B5EF4-FFF2-40B4-BE49-F238E27FC236}">
              <a16:creationId xmlns:a16="http://schemas.microsoft.com/office/drawing/2014/main" id="{CF3424BC-D8A0-4D94-A6C4-E4B1837942B1}"/>
            </a:ext>
          </a:extLst>
        </xdr:cNvPr>
        <xdr:cNvSpPr/>
      </xdr:nvSpPr>
      <xdr:spPr>
        <a:xfrm>
          <a:off x="5295900" y="48244125"/>
          <a:ext cx="333375" cy="628650"/>
        </a:xfrm>
        <a:prstGeom prst="down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438150</xdr:colOff>
      <xdr:row>278</xdr:row>
      <xdr:rowOff>57150</xdr:rowOff>
    </xdr:from>
    <xdr:to>
      <xdr:col>14</xdr:col>
      <xdr:colOff>495300</xdr:colOff>
      <xdr:row>279</xdr:row>
      <xdr:rowOff>104775</xdr:rowOff>
    </xdr:to>
    <xdr:sp macro="" textlink="">
      <xdr:nvSpPr>
        <xdr:cNvPr id="29" name="矢印: 左 28">
          <a:extLst>
            <a:ext uri="{FF2B5EF4-FFF2-40B4-BE49-F238E27FC236}">
              <a16:creationId xmlns:a16="http://schemas.microsoft.com/office/drawing/2014/main" id="{A3A7B243-F9A3-48AB-9644-83BC35ADCC24}"/>
            </a:ext>
          </a:extLst>
        </xdr:cNvPr>
        <xdr:cNvSpPr/>
      </xdr:nvSpPr>
      <xdr:spPr>
        <a:xfrm>
          <a:off x="9353550" y="49149000"/>
          <a:ext cx="742950" cy="21907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yamada@hog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96037-00C8-4FF9-9314-2E66F65B9EBB}">
  <sheetPr codeName="Sheet2"/>
  <dimension ref="A1:BD29"/>
  <sheetViews>
    <sheetView view="pageBreakPreview" topLeftCell="A3" zoomScale="115" zoomScaleNormal="100" zoomScaleSheetLayoutView="115" workbookViewId="0">
      <selection activeCell="AP24" sqref="AP24:AZ24"/>
    </sheetView>
  </sheetViews>
  <sheetFormatPr defaultColWidth="2.375" defaultRowHeight="18.75"/>
  <cols>
    <col min="1" max="16384" width="2.375" style="4"/>
  </cols>
  <sheetData>
    <row r="1" spans="1:56" ht="19.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3"/>
    </row>
    <row r="2" spans="1:56">
      <c r="A2" s="5"/>
      <c r="C2" s="46" t="s">
        <v>80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8"/>
      <c r="BD2" s="6"/>
    </row>
    <row r="3" spans="1:56">
      <c r="A3" s="5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1"/>
      <c r="BD3" s="6"/>
    </row>
    <row r="4" spans="1:56">
      <c r="A4" s="5"/>
      <c r="C4" s="49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1"/>
      <c r="BD4" s="6"/>
    </row>
    <row r="5" spans="1:56">
      <c r="A5" s="5"/>
      <c r="C5" s="49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1"/>
      <c r="BD5" s="6"/>
    </row>
    <row r="6" spans="1:56">
      <c r="A6" s="5"/>
      <c r="C6" s="49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1"/>
      <c r="BD6" s="6"/>
    </row>
    <row r="7" spans="1:56">
      <c r="A7" s="5"/>
      <c r="C7" s="49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1"/>
      <c r="BD7" s="6"/>
    </row>
    <row r="8" spans="1:56">
      <c r="A8" s="5"/>
      <c r="C8" s="49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1"/>
      <c r="BD8" s="6"/>
    </row>
    <row r="9" spans="1:56">
      <c r="A9" s="5"/>
      <c r="C9" s="49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1"/>
      <c r="BD9" s="6"/>
    </row>
    <row r="10" spans="1:56">
      <c r="A10" s="5"/>
      <c r="C10" s="49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1"/>
      <c r="BD10" s="6"/>
    </row>
    <row r="11" spans="1:56">
      <c r="A11" s="5"/>
      <c r="C11" s="49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1"/>
      <c r="BD11" s="6"/>
    </row>
    <row r="12" spans="1:56">
      <c r="A12" s="5"/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1"/>
      <c r="BD12" s="6"/>
    </row>
    <row r="13" spans="1:56">
      <c r="A13" s="5"/>
      <c r="C13" s="49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1"/>
      <c r="BD13" s="6"/>
    </row>
    <row r="14" spans="1:56">
      <c r="A14" s="5"/>
      <c r="C14" s="49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1"/>
      <c r="BD14" s="6"/>
    </row>
    <row r="15" spans="1:56">
      <c r="A15" s="5"/>
      <c r="C15" s="49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1"/>
      <c r="BD15" s="6"/>
    </row>
    <row r="16" spans="1:56">
      <c r="A16" s="5"/>
      <c r="C16" s="49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1"/>
      <c r="BD16" s="6"/>
    </row>
    <row r="17" spans="1:56" ht="19.5" thickBot="1">
      <c r="A17" s="5"/>
      <c r="C17" s="52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4"/>
      <c r="BD17" s="6"/>
    </row>
    <row r="18" spans="1:56">
      <c r="A18" s="5"/>
      <c r="BD18" s="6"/>
    </row>
    <row r="19" spans="1:56">
      <c r="A19" s="5"/>
      <c r="BD19" s="6"/>
    </row>
    <row r="20" spans="1:56">
      <c r="A20" s="5"/>
      <c r="AL20" s="7" t="s">
        <v>14</v>
      </c>
      <c r="AM20" s="7"/>
      <c r="AN20" s="7"/>
      <c r="AO20" s="7"/>
      <c r="AP20" s="55">
        <v>46275</v>
      </c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D20" s="6"/>
    </row>
    <row r="21" spans="1:56">
      <c r="A21" s="5"/>
      <c r="AL21" s="8" t="s">
        <v>15</v>
      </c>
      <c r="AM21" s="8"/>
      <c r="AN21" s="8"/>
      <c r="AO21" s="8"/>
      <c r="AP21" s="57">
        <v>46275</v>
      </c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D21" s="6"/>
    </row>
    <row r="22" spans="1:56">
      <c r="A22" s="5"/>
      <c r="BD22" s="6"/>
    </row>
    <row r="23" spans="1:56">
      <c r="A23" s="5"/>
      <c r="AL23" s="7" t="s">
        <v>16</v>
      </c>
      <c r="AM23" s="7"/>
      <c r="AN23" s="7"/>
      <c r="AO23" s="7"/>
      <c r="AP23" s="56" t="s">
        <v>81</v>
      </c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D23" s="6"/>
    </row>
    <row r="24" spans="1:56">
      <c r="A24" s="5"/>
      <c r="AL24" s="7" t="s">
        <v>17</v>
      </c>
      <c r="AM24" s="7"/>
      <c r="AN24" s="7"/>
      <c r="AO24" s="7"/>
      <c r="AP24" s="58" t="s">
        <v>82</v>
      </c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D24" s="6"/>
    </row>
    <row r="25" spans="1:56">
      <c r="A25" s="5"/>
      <c r="BD25" s="6"/>
    </row>
    <row r="26" spans="1:56">
      <c r="A26" s="5"/>
      <c r="BD26" s="6"/>
    </row>
    <row r="27" spans="1:56">
      <c r="A27" s="5"/>
      <c r="AO27" s="4" t="s">
        <v>18</v>
      </c>
      <c r="BD27" s="6"/>
    </row>
    <row r="28" spans="1:56">
      <c r="A28" s="5"/>
      <c r="BD28" s="6"/>
    </row>
    <row r="29" spans="1:56" ht="19.5" thickBot="1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1"/>
    </row>
  </sheetData>
  <mergeCells count="5">
    <mergeCell ref="C2:BB17"/>
    <mergeCell ref="AP20:AZ20"/>
    <mergeCell ref="AP21:AZ21"/>
    <mergeCell ref="AP23:AZ23"/>
    <mergeCell ref="AP24:AZ24"/>
  </mergeCells>
  <phoneticPr fontId="2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58"/>
  <sheetViews>
    <sheetView showGridLines="0" tabSelected="1" topLeftCell="A13" zoomScale="98" zoomScaleNormal="140" zoomScaleSheetLayoutView="100" workbookViewId="0">
      <selection activeCell="Q13" sqref="Q11:Q13"/>
    </sheetView>
  </sheetViews>
  <sheetFormatPr defaultColWidth="7" defaultRowHeight="11.25" customHeight="1"/>
  <cols>
    <col min="1" max="1" width="11.875" style="18" customWidth="1"/>
    <col min="2" max="2" width="22" style="37" bestFit="1" customWidth="1"/>
    <col min="3" max="4" width="11.875" style="37" customWidth="1"/>
    <col min="5" max="8" width="8.375" style="18" customWidth="1"/>
    <col min="9" max="9" width="8.375" style="37" customWidth="1"/>
    <col min="10" max="15" width="7.125" style="18" customWidth="1"/>
    <col min="16" max="19" width="10.625" style="18" customWidth="1"/>
    <col min="20" max="16384" width="7" style="18"/>
  </cols>
  <sheetData>
    <row r="1" spans="1:19" ht="18.75" customHeight="1">
      <c r="A1" s="66" t="s">
        <v>13</v>
      </c>
      <c r="B1" s="66"/>
      <c r="C1" s="66"/>
      <c r="D1" s="66"/>
      <c r="E1" s="67" t="s">
        <v>2</v>
      </c>
      <c r="F1" s="68"/>
      <c r="G1" s="69"/>
      <c r="H1" s="70" t="s">
        <v>108</v>
      </c>
      <c r="I1" s="71"/>
      <c r="J1" s="71"/>
      <c r="K1" s="71"/>
      <c r="L1" s="71"/>
      <c r="M1" s="71"/>
      <c r="N1" s="71"/>
      <c r="O1" s="72"/>
      <c r="P1" s="23" t="s">
        <v>0</v>
      </c>
      <c r="Q1" s="24" t="str">
        <f>表紙!AP23</f>
        <v>山本宙輝</v>
      </c>
      <c r="R1" s="23" t="s">
        <v>4</v>
      </c>
      <c r="S1" s="25"/>
    </row>
    <row r="2" spans="1:19" ht="18.75" customHeight="1">
      <c r="A2" s="66"/>
      <c r="B2" s="66"/>
      <c r="C2" s="66"/>
      <c r="D2" s="66"/>
      <c r="E2" s="67" t="s">
        <v>3</v>
      </c>
      <c r="F2" s="68"/>
      <c r="G2" s="69"/>
      <c r="H2" s="70" t="s">
        <v>109</v>
      </c>
      <c r="I2" s="71"/>
      <c r="J2" s="71"/>
      <c r="K2" s="71"/>
      <c r="L2" s="71"/>
      <c r="M2" s="71"/>
      <c r="N2" s="71"/>
      <c r="O2" s="72"/>
      <c r="P2" s="23" t="s">
        <v>1</v>
      </c>
      <c r="Q2" s="26">
        <f>表紙!AP20</f>
        <v>46275</v>
      </c>
      <c r="R2" s="27" t="s">
        <v>5</v>
      </c>
      <c r="S2" s="28" t="s">
        <v>83</v>
      </c>
    </row>
    <row r="3" spans="1:19" ht="11.25" customHeight="1">
      <c r="A3" s="29"/>
      <c r="B3" s="30"/>
      <c r="C3" s="30"/>
      <c r="D3" s="30"/>
      <c r="E3" s="29"/>
      <c r="F3" s="29"/>
      <c r="G3" s="29"/>
      <c r="H3" s="29"/>
      <c r="I3" s="30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1:19" ht="11.25" customHeight="1">
      <c r="A4" s="31" t="s">
        <v>22</v>
      </c>
      <c r="B4" s="32"/>
      <c r="C4" s="33"/>
      <c r="D4" s="33"/>
      <c r="E4" s="32"/>
      <c r="F4" s="32"/>
      <c r="G4" s="32"/>
      <c r="H4" s="32"/>
      <c r="I4" s="33"/>
      <c r="J4" s="32"/>
      <c r="K4" s="32"/>
      <c r="L4" s="32"/>
      <c r="M4" s="32"/>
      <c r="N4" s="32"/>
      <c r="O4" s="32"/>
      <c r="P4" s="32"/>
      <c r="Q4" s="32"/>
      <c r="R4" s="32"/>
      <c r="S4" s="34"/>
    </row>
    <row r="5" spans="1:19" ht="11.25" customHeight="1">
      <c r="A5" s="73" t="s">
        <v>23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</row>
    <row r="6" spans="1:19" ht="11.25" customHeight="1">
      <c r="A6" s="76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</row>
    <row r="7" spans="1:19" ht="11.25" customHeight="1">
      <c r="A7" s="76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</row>
    <row r="8" spans="1:19" ht="11.25" customHeight="1">
      <c r="A8" s="76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8"/>
    </row>
    <row r="9" spans="1:19" ht="11.25" customHeight="1">
      <c r="A9" s="79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1"/>
    </row>
    <row r="10" spans="1:19" ht="15" customHeight="1">
      <c r="A10" s="35" t="s">
        <v>6</v>
      </c>
      <c r="B10" s="36" t="s">
        <v>19</v>
      </c>
      <c r="C10" s="36" t="s">
        <v>12</v>
      </c>
      <c r="D10" s="36" t="s">
        <v>20</v>
      </c>
      <c r="E10" s="60" t="s">
        <v>7</v>
      </c>
      <c r="F10" s="61"/>
      <c r="G10" s="61"/>
      <c r="H10" s="61"/>
      <c r="I10" s="62"/>
      <c r="J10" s="60" t="s">
        <v>8</v>
      </c>
      <c r="K10" s="61"/>
      <c r="L10" s="61"/>
      <c r="M10" s="61"/>
      <c r="N10" s="61"/>
      <c r="O10" s="62"/>
      <c r="P10" s="35" t="s">
        <v>10</v>
      </c>
      <c r="Q10" s="35" t="s">
        <v>9</v>
      </c>
      <c r="R10" s="60" t="s">
        <v>11</v>
      </c>
      <c r="S10" s="62"/>
    </row>
    <row r="11" spans="1:19" ht="122.25" customHeight="1">
      <c r="A11" s="17">
        <f>ROW()-10</f>
        <v>1</v>
      </c>
      <c r="B11" s="40" t="s">
        <v>96</v>
      </c>
      <c r="C11" s="40" t="s">
        <v>95</v>
      </c>
      <c r="D11" s="17" t="s">
        <v>21</v>
      </c>
      <c r="E11" s="63" t="s">
        <v>100</v>
      </c>
      <c r="F11" s="64"/>
      <c r="G11" s="64"/>
      <c r="H11" s="64"/>
      <c r="I11" s="64"/>
      <c r="J11" s="63" t="s">
        <v>101</v>
      </c>
      <c r="K11" s="64"/>
      <c r="L11" s="64"/>
      <c r="M11" s="64"/>
      <c r="N11" s="64"/>
      <c r="O11" s="64"/>
      <c r="P11" s="42">
        <v>46275</v>
      </c>
      <c r="Q11" s="19" t="s">
        <v>107</v>
      </c>
      <c r="R11" s="64"/>
      <c r="S11" s="64"/>
    </row>
    <row r="12" spans="1:19" ht="174" customHeight="1">
      <c r="A12" s="19">
        <f>ROW()-10</f>
        <v>2</v>
      </c>
      <c r="B12" s="19" t="s">
        <v>97</v>
      </c>
      <c r="C12" s="41" t="s">
        <v>98</v>
      </c>
      <c r="D12" s="19" t="s">
        <v>21</v>
      </c>
      <c r="E12" s="65" t="s">
        <v>99</v>
      </c>
      <c r="F12" s="59"/>
      <c r="G12" s="59"/>
      <c r="H12" s="59"/>
      <c r="I12" s="59"/>
      <c r="J12" s="65" t="s">
        <v>102</v>
      </c>
      <c r="K12" s="59"/>
      <c r="L12" s="59"/>
      <c r="M12" s="59"/>
      <c r="N12" s="59"/>
      <c r="O12" s="59"/>
      <c r="P12" s="43">
        <v>46275</v>
      </c>
      <c r="Q12" s="19" t="s">
        <v>107</v>
      </c>
      <c r="R12" s="59"/>
      <c r="S12" s="59"/>
    </row>
    <row r="13" spans="1:19" ht="217.5" customHeight="1">
      <c r="A13" s="19">
        <f t="shared" ref="A13:A58" si="0">ROW()-10</f>
        <v>3</v>
      </c>
      <c r="B13" s="19" t="s">
        <v>103</v>
      </c>
      <c r="C13" s="41" t="s">
        <v>104</v>
      </c>
      <c r="D13" s="19" t="s">
        <v>21</v>
      </c>
      <c r="E13" s="65" t="s">
        <v>105</v>
      </c>
      <c r="F13" s="59"/>
      <c r="G13" s="59"/>
      <c r="H13" s="59"/>
      <c r="I13" s="59"/>
      <c r="J13" s="65" t="s">
        <v>106</v>
      </c>
      <c r="K13" s="65"/>
      <c r="L13" s="65"/>
      <c r="M13" s="65"/>
      <c r="N13" s="65"/>
      <c r="O13" s="65"/>
      <c r="P13" s="43">
        <v>46275</v>
      </c>
      <c r="Q13" s="19" t="s">
        <v>107</v>
      </c>
      <c r="R13" s="59"/>
      <c r="S13" s="59"/>
    </row>
    <row r="14" spans="1:19" ht="15">
      <c r="A14" s="19">
        <f t="shared" si="0"/>
        <v>4</v>
      </c>
      <c r="B14" s="20"/>
      <c r="C14" s="21"/>
      <c r="D14" s="20"/>
      <c r="E14" s="65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22"/>
      <c r="Q14" s="22"/>
      <c r="R14" s="59"/>
      <c r="S14" s="59"/>
    </row>
    <row r="15" spans="1:19" ht="15">
      <c r="A15" s="19">
        <f t="shared" si="0"/>
        <v>5</v>
      </c>
      <c r="B15" s="20"/>
      <c r="C15" s="21"/>
      <c r="D15" s="20"/>
      <c r="E15" s="65"/>
      <c r="F15" s="59"/>
      <c r="G15" s="59"/>
      <c r="H15" s="59"/>
      <c r="I15" s="59"/>
      <c r="J15" s="65"/>
      <c r="K15" s="59"/>
      <c r="L15" s="59"/>
      <c r="M15" s="59"/>
      <c r="N15" s="59"/>
      <c r="O15" s="59"/>
      <c r="P15" s="22"/>
      <c r="Q15" s="22"/>
      <c r="R15" s="59"/>
      <c r="S15" s="59"/>
    </row>
    <row r="16" spans="1:19" ht="15">
      <c r="A16" s="19">
        <f t="shared" si="0"/>
        <v>6</v>
      </c>
      <c r="B16" s="20"/>
      <c r="C16" s="21"/>
      <c r="D16" s="20"/>
      <c r="E16" s="65"/>
      <c r="F16" s="59"/>
      <c r="G16" s="59"/>
      <c r="H16" s="59"/>
      <c r="I16" s="59"/>
      <c r="J16" s="65"/>
      <c r="K16" s="59"/>
      <c r="L16" s="59"/>
      <c r="M16" s="59"/>
      <c r="N16" s="59"/>
      <c r="O16" s="59"/>
      <c r="P16" s="22"/>
      <c r="Q16" s="22"/>
      <c r="R16" s="59"/>
      <c r="S16" s="59"/>
    </row>
    <row r="17" spans="1:19" ht="15">
      <c r="A17" s="19">
        <f t="shared" si="0"/>
        <v>7</v>
      </c>
      <c r="B17" s="20"/>
      <c r="C17" s="21"/>
      <c r="D17" s="20"/>
      <c r="E17" s="65"/>
      <c r="F17" s="59"/>
      <c r="G17" s="59"/>
      <c r="H17" s="59"/>
      <c r="I17" s="59"/>
      <c r="J17" s="65"/>
      <c r="K17" s="59"/>
      <c r="L17" s="59"/>
      <c r="M17" s="59"/>
      <c r="N17" s="59"/>
      <c r="O17" s="59"/>
      <c r="P17" s="22"/>
      <c r="Q17" s="22"/>
      <c r="R17" s="59"/>
      <c r="S17" s="59"/>
    </row>
    <row r="18" spans="1:19" ht="15">
      <c r="A18" s="19">
        <f t="shared" si="0"/>
        <v>8</v>
      </c>
      <c r="B18" s="20"/>
      <c r="C18" s="21"/>
      <c r="D18" s="20"/>
      <c r="E18" s="65"/>
      <c r="F18" s="59"/>
      <c r="G18" s="59"/>
      <c r="H18" s="59"/>
      <c r="I18" s="59"/>
      <c r="J18" s="65"/>
      <c r="K18" s="59"/>
      <c r="L18" s="59"/>
      <c r="M18" s="59"/>
      <c r="N18" s="59"/>
      <c r="O18" s="59"/>
      <c r="P18" s="22"/>
      <c r="Q18" s="22"/>
      <c r="R18" s="59"/>
      <c r="S18" s="59"/>
    </row>
    <row r="19" spans="1:19" ht="15">
      <c r="A19" s="19">
        <f t="shared" si="0"/>
        <v>9</v>
      </c>
      <c r="B19" s="20"/>
      <c r="C19" s="21"/>
      <c r="D19" s="20"/>
      <c r="E19" s="65"/>
      <c r="F19" s="59"/>
      <c r="G19" s="59"/>
      <c r="H19" s="59"/>
      <c r="I19" s="59"/>
      <c r="J19" s="65"/>
      <c r="K19" s="59"/>
      <c r="L19" s="59"/>
      <c r="M19" s="59"/>
      <c r="N19" s="59"/>
      <c r="O19" s="59"/>
      <c r="P19" s="22"/>
      <c r="Q19" s="22"/>
      <c r="R19" s="59"/>
      <c r="S19" s="59"/>
    </row>
    <row r="20" spans="1:19" ht="15">
      <c r="A20" s="19">
        <f t="shared" si="0"/>
        <v>10</v>
      </c>
      <c r="B20" s="20"/>
      <c r="C20" s="21"/>
      <c r="D20" s="20"/>
      <c r="E20" s="65"/>
      <c r="F20" s="59"/>
      <c r="G20" s="59"/>
      <c r="H20" s="59"/>
      <c r="I20" s="59"/>
      <c r="J20" s="65"/>
      <c r="K20" s="59"/>
      <c r="L20" s="59"/>
      <c r="M20" s="59"/>
      <c r="N20" s="59"/>
      <c r="O20" s="59"/>
      <c r="P20" s="22"/>
      <c r="Q20" s="22"/>
      <c r="R20" s="59"/>
      <c r="S20" s="59"/>
    </row>
    <row r="21" spans="1:19" ht="11.25" customHeight="1">
      <c r="A21" s="19">
        <f t="shared" si="0"/>
        <v>11</v>
      </c>
      <c r="B21" s="20"/>
      <c r="C21" s="20"/>
      <c r="D21" s="20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22"/>
      <c r="Q21" s="22"/>
      <c r="R21" s="59"/>
      <c r="S21" s="59"/>
    </row>
    <row r="22" spans="1:19" ht="11.25" customHeight="1">
      <c r="A22" s="19">
        <f t="shared" si="0"/>
        <v>12</v>
      </c>
      <c r="B22" s="20"/>
      <c r="C22" s="20"/>
      <c r="D22" s="20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22"/>
      <c r="Q22" s="22"/>
      <c r="R22" s="59"/>
      <c r="S22" s="59"/>
    </row>
    <row r="23" spans="1:19" ht="11.25" customHeight="1">
      <c r="A23" s="19">
        <f t="shared" si="0"/>
        <v>13</v>
      </c>
      <c r="B23" s="20"/>
      <c r="C23" s="20"/>
      <c r="D23" s="20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22"/>
      <c r="Q23" s="22"/>
      <c r="R23" s="59"/>
      <c r="S23" s="59"/>
    </row>
    <row r="24" spans="1:19" ht="11.25" customHeight="1">
      <c r="A24" s="19">
        <f t="shared" si="0"/>
        <v>14</v>
      </c>
      <c r="B24" s="20"/>
      <c r="C24" s="20"/>
      <c r="D24" s="20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22"/>
      <c r="Q24" s="22"/>
      <c r="R24" s="59"/>
      <c r="S24" s="59"/>
    </row>
    <row r="25" spans="1:19" ht="11.25" customHeight="1">
      <c r="A25" s="19">
        <f t="shared" si="0"/>
        <v>15</v>
      </c>
      <c r="B25" s="20"/>
      <c r="C25" s="20"/>
      <c r="D25" s="20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22"/>
      <c r="Q25" s="22"/>
      <c r="R25" s="59"/>
      <c r="S25" s="59"/>
    </row>
    <row r="26" spans="1:19" ht="11.25" customHeight="1">
      <c r="A26" s="19">
        <f t="shared" si="0"/>
        <v>16</v>
      </c>
      <c r="B26" s="20"/>
      <c r="C26" s="20"/>
      <c r="D26" s="20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22"/>
      <c r="Q26" s="22"/>
      <c r="R26" s="59"/>
      <c r="S26" s="59"/>
    </row>
    <row r="27" spans="1:19" ht="11.25" customHeight="1">
      <c r="A27" s="19">
        <f t="shared" si="0"/>
        <v>17</v>
      </c>
      <c r="B27" s="20"/>
      <c r="C27" s="20"/>
      <c r="D27" s="20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22"/>
      <c r="Q27" s="22"/>
      <c r="R27" s="59"/>
      <c r="S27" s="59"/>
    </row>
    <row r="28" spans="1:19" ht="11.25" customHeight="1">
      <c r="A28" s="19">
        <f t="shared" si="0"/>
        <v>18</v>
      </c>
      <c r="B28" s="20"/>
      <c r="C28" s="20"/>
      <c r="D28" s="20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22"/>
      <c r="Q28" s="22"/>
      <c r="R28" s="59"/>
      <c r="S28" s="59"/>
    </row>
    <row r="29" spans="1:19" ht="11.25" customHeight="1">
      <c r="A29" s="19">
        <f t="shared" si="0"/>
        <v>19</v>
      </c>
      <c r="B29" s="20"/>
      <c r="C29" s="20"/>
      <c r="D29" s="20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22"/>
      <c r="Q29" s="22"/>
      <c r="R29" s="59"/>
      <c r="S29" s="59"/>
    </row>
    <row r="30" spans="1:19" ht="11.25" customHeight="1">
      <c r="A30" s="19">
        <f t="shared" si="0"/>
        <v>20</v>
      </c>
      <c r="B30" s="20"/>
      <c r="C30" s="20"/>
      <c r="D30" s="20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22"/>
      <c r="Q30" s="22"/>
      <c r="R30" s="59"/>
      <c r="S30" s="59"/>
    </row>
    <row r="31" spans="1:19" ht="11.25" customHeight="1">
      <c r="A31" s="19">
        <f t="shared" si="0"/>
        <v>21</v>
      </c>
      <c r="B31" s="20"/>
      <c r="C31" s="20"/>
      <c r="D31" s="20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22"/>
      <c r="Q31" s="22"/>
      <c r="R31" s="59"/>
      <c r="S31" s="59"/>
    </row>
    <row r="32" spans="1:19" ht="11.25" customHeight="1">
      <c r="A32" s="19">
        <f t="shared" si="0"/>
        <v>22</v>
      </c>
      <c r="B32" s="20"/>
      <c r="C32" s="20"/>
      <c r="D32" s="20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22"/>
      <c r="Q32" s="22"/>
      <c r="R32" s="59"/>
      <c r="S32" s="59"/>
    </row>
    <row r="33" spans="1:19" ht="11.25" customHeight="1">
      <c r="A33" s="19">
        <f t="shared" si="0"/>
        <v>23</v>
      </c>
      <c r="B33" s="20"/>
      <c r="C33" s="20"/>
      <c r="D33" s="20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22"/>
      <c r="Q33" s="22"/>
      <c r="R33" s="59"/>
      <c r="S33" s="59"/>
    </row>
    <row r="34" spans="1:19" ht="11.25" customHeight="1">
      <c r="A34" s="19">
        <f t="shared" si="0"/>
        <v>24</v>
      </c>
      <c r="B34" s="20"/>
      <c r="C34" s="20"/>
      <c r="D34" s="20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22"/>
      <c r="Q34" s="22"/>
      <c r="R34" s="59"/>
      <c r="S34" s="59"/>
    </row>
    <row r="35" spans="1:19" ht="11.25" customHeight="1">
      <c r="A35" s="19">
        <f t="shared" si="0"/>
        <v>25</v>
      </c>
      <c r="B35" s="20"/>
      <c r="C35" s="20"/>
      <c r="D35" s="20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22"/>
      <c r="Q35" s="22"/>
      <c r="R35" s="59"/>
      <c r="S35" s="59"/>
    </row>
    <row r="36" spans="1:19" ht="11.25" customHeight="1">
      <c r="A36" s="19">
        <f t="shared" si="0"/>
        <v>26</v>
      </c>
      <c r="B36" s="20"/>
      <c r="C36" s="20"/>
      <c r="D36" s="20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22"/>
      <c r="Q36" s="22"/>
      <c r="R36" s="59"/>
      <c r="S36" s="59"/>
    </row>
    <row r="37" spans="1:19" ht="11.25" customHeight="1">
      <c r="A37" s="19">
        <f t="shared" si="0"/>
        <v>27</v>
      </c>
      <c r="B37" s="20"/>
      <c r="C37" s="20"/>
      <c r="D37" s="20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22"/>
      <c r="Q37" s="22"/>
      <c r="R37" s="59"/>
      <c r="S37" s="59"/>
    </row>
    <row r="38" spans="1:19" ht="11.25" customHeight="1">
      <c r="A38" s="19">
        <f t="shared" si="0"/>
        <v>28</v>
      </c>
      <c r="B38" s="20"/>
      <c r="C38" s="20"/>
      <c r="D38" s="20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22"/>
      <c r="Q38" s="22"/>
      <c r="R38" s="59"/>
      <c r="S38" s="59"/>
    </row>
    <row r="39" spans="1:19" ht="11.25" customHeight="1">
      <c r="A39" s="19">
        <f t="shared" si="0"/>
        <v>29</v>
      </c>
      <c r="B39" s="20"/>
      <c r="C39" s="20"/>
      <c r="D39" s="20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22"/>
      <c r="Q39" s="22"/>
      <c r="R39" s="59"/>
      <c r="S39" s="59"/>
    </row>
    <row r="40" spans="1:19" ht="11.25" customHeight="1">
      <c r="A40" s="19">
        <f t="shared" si="0"/>
        <v>30</v>
      </c>
      <c r="B40" s="20"/>
      <c r="C40" s="20"/>
      <c r="D40" s="20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22"/>
      <c r="Q40" s="22"/>
      <c r="R40" s="59"/>
      <c r="S40" s="59"/>
    </row>
    <row r="41" spans="1:19" ht="11.25" customHeight="1">
      <c r="A41" s="19">
        <f t="shared" si="0"/>
        <v>31</v>
      </c>
      <c r="B41" s="20"/>
      <c r="C41" s="20"/>
      <c r="D41" s="20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22"/>
      <c r="Q41" s="22"/>
      <c r="R41" s="59"/>
      <c r="S41" s="59"/>
    </row>
    <row r="42" spans="1:19" ht="11.25" customHeight="1">
      <c r="A42" s="19">
        <f t="shared" si="0"/>
        <v>32</v>
      </c>
      <c r="B42" s="20"/>
      <c r="C42" s="20"/>
      <c r="D42" s="20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22"/>
      <c r="Q42" s="22"/>
      <c r="R42" s="59"/>
      <c r="S42" s="59"/>
    </row>
    <row r="43" spans="1:19" ht="11.25" customHeight="1">
      <c r="A43" s="19">
        <f t="shared" si="0"/>
        <v>33</v>
      </c>
      <c r="B43" s="20"/>
      <c r="C43" s="20"/>
      <c r="D43" s="20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22"/>
      <c r="Q43" s="22"/>
      <c r="R43" s="59"/>
      <c r="S43" s="59"/>
    </row>
    <row r="44" spans="1:19" ht="11.25" customHeight="1">
      <c r="A44" s="19">
        <f t="shared" si="0"/>
        <v>34</v>
      </c>
      <c r="B44" s="20"/>
      <c r="C44" s="20"/>
      <c r="D44" s="20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22"/>
      <c r="Q44" s="22"/>
      <c r="R44" s="59"/>
      <c r="S44" s="59"/>
    </row>
    <row r="45" spans="1:19" ht="11.25" customHeight="1">
      <c r="A45" s="19">
        <f t="shared" si="0"/>
        <v>35</v>
      </c>
      <c r="B45" s="20"/>
      <c r="C45" s="20"/>
      <c r="D45" s="20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22"/>
      <c r="Q45" s="22"/>
      <c r="R45" s="59"/>
      <c r="S45" s="59"/>
    </row>
    <row r="46" spans="1:19" ht="11.25" customHeight="1">
      <c r="A46" s="19">
        <f t="shared" si="0"/>
        <v>36</v>
      </c>
      <c r="B46" s="20"/>
      <c r="C46" s="20"/>
      <c r="D46" s="20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22"/>
      <c r="Q46" s="22"/>
      <c r="R46" s="59"/>
      <c r="S46" s="59"/>
    </row>
    <row r="47" spans="1:19" ht="11.25" customHeight="1">
      <c r="A47" s="19">
        <f t="shared" si="0"/>
        <v>37</v>
      </c>
      <c r="B47" s="20"/>
      <c r="C47" s="20"/>
      <c r="D47" s="20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22"/>
      <c r="Q47" s="22"/>
      <c r="R47" s="59"/>
      <c r="S47" s="59"/>
    </row>
    <row r="48" spans="1:19" ht="11.25" customHeight="1">
      <c r="A48" s="19">
        <f t="shared" si="0"/>
        <v>38</v>
      </c>
      <c r="B48" s="20"/>
      <c r="C48" s="20"/>
      <c r="D48" s="20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22"/>
      <c r="Q48" s="22"/>
      <c r="R48" s="59"/>
      <c r="S48" s="59"/>
    </row>
    <row r="49" spans="1:19" ht="11.25" customHeight="1">
      <c r="A49" s="19">
        <f t="shared" si="0"/>
        <v>39</v>
      </c>
      <c r="B49" s="20"/>
      <c r="C49" s="20"/>
      <c r="D49" s="20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22"/>
      <c r="Q49" s="22"/>
      <c r="R49" s="59"/>
      <c r="S49" s="59"/>
    </row>
    <row r="50" spans="1:19" ht="11.25" customHeight="1">
      <c r="A50" s="19">
        <f t="shared" si="0"/>
        <v>40</v>
      </c>
      <c r="B50" s="20"/>
      <c r="C50" s="20"/>
      <c r="D50" s="20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22"/>
      <c r="Q50" s="22"/>
      <c r="R50" s="59"/>
      <c r="S50" s="59"/>
    </row>
    <row r="51" spans="1:19" ht="11.25" customHeight="1">
      <c r="A51" s="19">
        <f t="shared" si="0"/>
        <v>41</v>
      </c>
      <c r="B51" s="20"/>
      <c r="C51" s="20"/>
      <c r="D51" s="20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22"/>
      <c r="Q51" s="22"/>
      <c r="R51" s="59"/>
      <c r="S51" s="59"/>
    </row>
    <row r="52" spans="1:19" ht="11.25" customHeight="1">
      <c r="A52" s="19">
        <f t="shared" si="0"/>
        <v>42</v>
      </c>
      <c r="B52" s="20"/>
      <c r="C52" s="20"/>
      <c r="D52" s="20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22"/>
      <c r="Q52" s="22"/>
      <c r="R52" s="59"/>
      <c r="S52" s="59"/>
    </row>
    <row r="53" spans="1:19" ht="11.25" customHeight="1">
      <c r="A53" s="19">
        <f t="shared" si="0"/>
        <v>43</v>
      </c>
      <c r="B53" s="20"/>
      <c r="C53" s="20"/>
      <c r="D53" s="20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22"/>
      <c r="Q53" s="22"/>
      <c r="R53" s="59"/>
      <c r="S53" s="59"/>
    </row>
    <row r="54" spans="1:19" ht="11.25" customHeight="1">
      <c r="A54" s="19">
        <f t="shared" si="0"/>
        <v>44</v>
      </c>
      <c r="B54" s="20"/>
      <c r="C54" s="20"/>
      <c r="D54" s="20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22"/>
      <c r="Q54" s="22"/>
      <c r="R54" s="59"/>
      <c r="S54" s="59"/>
    </row>
    <row r="55" spans="1:19" ht="11.25" customHeight="1">
      <c r="A55" s="19">
        <f t="shared" si="0"/>
        <v>45</v>
      </c>
      <c r="B55" s="20"/>
      <c r="C55" s="20"/>
      <c r="D55" s="20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22"/>
      <c r="Q55" s="22"/>
      <c r="R55" s="59"/>
      <c r="S55" s="59"/>
    </row>
    <row r="56" spans="1:19" ht="11.25" customHeight="1">
      <c r="A56" s="19">
        <f t="shared" si="0"/>
        <v>46</v>
      </c>
      <c r="B56" s="20"/>
      <c r="C56" s="20"/>
      <c r="D56" s="20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22"/>
      <c r="Q56" s="22"/>
      <c r="R56" s="59"/>
      <c r="S56" s="59"/>
    </row>
    <row r="57" spans="1:19" ht="11.25" customHeight="1">
      <c r="A57" s="19">
        <f t="shared" si="0"/>
        <v>47</v>
      </c>
      <c r="B57" s="20"/>
      <c r="C57" s="20"/>
      <c r="D57" s="20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22"/>
      <c r="Q57" s="22"/>
      <c r="R57" s="59"/>
      <c r="S57" s="59"/>
    </row>
    <row r="58" spans="1:19" ht="11.25" customHeight="1">
      <c r="A58" s="19">
        <f t="shared" si="0"/>
        <v>48</v>
      </c>
      <c r="B58" s="20"/>
      <c r="C58" s="20"/>
      <c r="D58" s="20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22"/>
      <c r="Q58" s="22"/>
      <c r="R58" s="59"/>
      <c r="S58" s="59"/>
    </row>
  </sheetData>
  <mergeCells count="153">
    <mergeCell ref="J12:O12"/>
    <mergeCell ref="R12:S12"/>
    <mergeCell ref="J13:O13"/>
    <mergeCell ref="R13:S13"/>
    <mergeCell ref="R10:S10"/>
    <mergeCell ref="J10:O10"/>
    <mergeCell ref="J11:O11"/>
    <mergeCell ref="R11:S11"/>
    <mergeCell ref="A1:D2"/>
    <mergeCell ref="E1:G1"/>
    <mergeCell ref="E2:G2"/>
    <mergeCell ref="H1:O1"/>
    <mergeCell ref="H2:O2"/>
    <mergeCell ref="A5:S9"/>
    <mergeCell ref="J18:O18"/>
    <mergeCell ref="R18:S18"/>
    <mergeCell ref="J19:O19"/>
    <mergeCell ref="R19:S19"/>
    <mergeCell ref="J16:O16"/>
    <mergeCell ref="R16:S16"/>
    <mergeCell ref="J17:O17"/>
    <mergeCell ref="R17:S17"/>
    <mergeCell ref="J14:O14"/>
    <mergeCell ref="R14:S14"/>
    <mergeCell ref="J15:O15"/>
    <mergeCell ref="R15:S15"/>
    <mergeCell ref="J22:O22"/>
    <mergeCell ref="R22:S22"/>
    <mergeCell ref="J23:O23"/>
    <mergeCell ref="R23:S23"/>
    <mergeCell ref="E23:I23"/>
    <mergeCell ref="J20:O20"/>
    <mergeCell ref="R20:S20"/>
    <mergeCell ref="J21:O21"/>
    <mergeCell ref="R21:S21"/>
    <mergeCell ref="J26:O26"/>
    <mergeCell ref="R26:S26"/>
    <mergeCell ref="J27:O27"/>
    <mergeCell ref="R27:S27"/>
    <mergeCell ref="E26:I26"/>
    <mergeCell ref="E27:I27"/>
    <mergeCell ref="J24:O24"/>
    <mergeCell ref="R24:S24"/>
    <mergeCell ref="J25:O25"/>
    <mergeCell ref="R25:S25"/>
    <mergeCell ref="E24:I24"/>
    <mergeCell ref="E25:I25"/>
    <mergeCell ref="J30:O30"/>
    <mergeCell ref="R30:S30"/>
    <mergeCell ref="J31:O31"/>
    <mergeCell ref="R31:S31"/>
    <mergeCell ref="E30:I30"/>
    <mergeCell ref="E31:I31"/>
    <mergeCell ref="J28:O28"/>
    <mergeCell ref="R28:S28"/>
    <mergeCell ref="J29:O29"/>
    <mergeCell ref="R29:S29"/>
    <mergeCell ref="E28:I28"/>
    <mergeCell ref="E29:I29"/>
    <mergeCell ref="J34:O34"/>
    <mergeCell ref="R34:S34"/>
    <mergeCell ref="J35:O35"/>
    <mergeCell ref="R35:S35"/>
    <mergeCell ref="E34:I34"/>
    <mergeCell ref="E35:I35"/>
    <mergeCell ref="J32:O32"/>
    <mergeCell ref="R32:S32"/>
    <mergeCell ref="J33:O33"/>
    <mergeCell ref="R33:S33"/>
    <mergeCell ref="E32:I32"/>
    <mergeCell ref="E33:I33"/>
    <mergeCell ref="J38:O38"/>
    <mergeCell ref="R38:S38"/>
    <mergeCell ref="J39:O39"/>
    <mergeCell ref="R39:S39"/>
    <mergeCell ref="E38:I38"/>
    <mergeCell ref="E39:I39"/>
    <mergeCell ref="J36:O36"/>
    <mergeCell ref="R36:S36"/>
    <mergeCell ref="J37:O37"/>
    <mergeCell ref="R37:S37"/>
    <mergeCell ref="E36:I36"/>
    <mergeCell ref="E37:I37"/>
    <mergeCell ref="J42:O42"/>
    <mergeCell ref="R42:S42"/>
    <mergeCell ref="J43:O43"/>
    <mergeCell ref="R43:S43"/>
    <mergeCell ref="E42:I42"/>
    <mergeCell ref="E43:I43"/>
    <mergeCell ref="J40:O40"/>
    <mergeCell ref="R40:S40"/>
    <mergeCell ref="J41:O41"/>
    <mergeCell ref="R41:S41"/>
    <mergeCell ref="E40:I40"/>
    <mergeCell ref="E41:I41"/>
    <mergeCell ref="J46:O46"/>
    <mergeCell ref="R46:S46"/>
    <mergeCell ref="J47:O47"/>
    <mergeCell ref="R47:S47"/>
    <mergeCell ref="E46:I46"/>
    <mergeCell ref="E47:I47"/>
    <mergeCell ref="J44:O44"/>
    <mergeCell ref="R44:S44"/>
    <mergeCell ref="J45:O45"/>
    <mergeCell ref="R45:S45"/>
    <mergeCell ref="E44:I44"/>
    <mergeCell ref="E45:I45"/>
    <mergeCell ref="J50:O50"/>
    <mergeCell ref="R50:S50"/>
    <mergeCell ref="J51:O51"/>
    <mergeCell ref="R51:S51"/>
    <mergeCell ref="E50:I50"/>
    <mergeCell ref="E51:I51"/>
    <mergeCell ref="J48:O48"/>
    <mergeCell ref="R48:S48"/>
    <mergeCell ref="J49:O49"/>
    <mergeCell ref="R49:S49"/>
    <mergeCell ref="E48:I48"/>
    <mergeCell ref="E49:I49"/>
    <mergeCell ref="J55:O55"/>
    <mergeCell ref="R55:S55"/>
    <mergeCell ref="E54:I54"/>
    <mergeCell ref="E55:I55"/>
    <mergeCell ref="J52:O52"/>
    <mergeCell ref="R52:S52"/>
    <mergeCell ref="J53:O53"/>
    <mergeCell ref="R53:S53"/>
    <mergeCell ref="E52:I52"/>
    <mergeCell ref="E53:I53"/>
    <mergeCell ref="E58:I58"/>
    <mergeCell ref="J58:O58"/>
    <mergeCell ref="R58:S58"/>
    <mergeCell ref="E10:I10"/>
    <mergeCell ref="E11:I11"/>
    <mergeCell ref="E12:I12"/>
    <mergeCell ref="E13:I13"/>
    <mergeCell ref="E14:I14"/>
    <mergeCell ref="E15:I15"/>
    <mergeCell ref="E16:I16"/>
    <mergeCell ref="E17:I17"/>
    <mergeCell ref="E18:I18"/>
    <mergeCell ref="E19:I19"/>
    <mergeCell ref="E20:I20"/>
    <mergeCell ref="E21:I21"/>
    <mergeCell ref="E22:I22"/>
    <mergeCell ref="J56:O56"/>
    <mergeCell ref="R56:S56"/>
    <mergeCell ref="J57:O57"/>
    <mergeCell ref="R57:S57"/>
    <mergeCell ref="E56:I56"/>
    <mergeCell ref="E57:I57"/>
    <mergeCell ref="J54:O54"/>
    <mergeCell ref="R54:S54"/>
  </mergeCells>
  <phoneticPr fontId="2"/>
  <pageMargins left="0.23622047244094491" right="0.23622047244094491" top="0.31496062992125984" bottom="0.27559055118110237" header="0.35433070866141736" footer="0.1574803149606299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A74E-E747-478B-843C-F21D9797BE59}">
  <dimension ref="A1:A263"/>
  <sheetViews>
    <sheetView topLeftCell="A256" workbookViewId="0">
      <selection activeCell="O279" sqref="O279"/>
    </sheetView>
  </sheetViews>
  <sheetFormatPr defaultRowHeight="13.5"/>
  <sheetData>
    <row r="1" spans="1:1" ht="28.5">
      <c r="A1" s="44" t="s">
        <v>110</v>
      </c>
    </row>
    <row r="2" spans="1:1">
      <c r="A2" s="12"/>
    </row>
    <row r="3" spans="1:1" ht="21">
      <c r="A3" s="45" t="s">
        <v>111</v>
      </c>
    </row>
    <row r="4" spans="1:1" ht="21">
      <c r="A4" s="45">
        <v>1</v>
      </c>
    </row>
    <row r="25" spans="1:1" ht="21">
      <c r="A25" s="45">
        <v>2</v>
      </c>
    </row>
    <row r="50" spans="1:1" ht="21">
      <c r="A50" s="45">
        <v>3</v>
      </c>
    </row>
    <row r="83" spans="1:1" ht="21">
      <c r="A83" s="45" t="s">
        <v>112</v>
      </c>
    </row>
    <row r="84" spans="1:1" ht="21">
      <c r="A84" s="45">
        <v>1</v>
      </c>
    </row>
    <row r="107" spans="1:1" ht="21">
      <c r="A107" s="45">
        <v>2</v>
      </c>
    </row>
    <row r="193" spans="1:1" ht="21">
      <c r="A193" s="45" t="s">
        <v>113</v>
      </c>
    </row>
    <row r="194" spans="1:1" ht="21">
      <c r="A194" s="45">
        <v>2</v>
      </c>
    </row>
    <row r="223" spans="1:1" ht="21">
      <c r="A223" s="45">
        <v>3</v>
      </c>
    </row>
    <row r="251" spans="1:1" ht="21">
      <c r="A251" s="45">
        <v>4</v>
      </c>
    </row>
    <row r="252" spans="1:1" ht="21">
      <c r="A252" s="45"/>
    </row>
    <row r="263" spans="1:1" ht="21">
      <c r="A263" s="45">
        <v>6</v>
      </c>
    </row>
  </sheetData>
  <phoneticPr fontId="2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97EEA-09F3-4489-856F-115F43BC7F73}">
  <dimension ref="A2:K13"/>
  <sheetViews>
    <sheetView workbookViewId="0">
      <selection activeCell="H19" sqref="H19"/>
    </sheetView>
  </sheetViews>
  <sheetFormatPr defaultColWidth="8.875" defaultRowHeight="13.5"/>
  <cols>
    <col min="2" max="2" width="14" bestFit="1" customWidth="1"/>
    <col min="3" max="3" width="15.5" customWidth="1"/>
    <col min="4" max="4" width="14.125" bestFit="1" customWidth="1"/>
    <col min="5" max="5" width="17" bestFit="1" customWidth="1"/>
    <col min="6" max="6" width="10.375" customWidth="1"/>
    <col min="7" max="7" width="13.375" customWidth="1"/>
    <col min="8" max="8" width="14.5" customWidth="1"/>
    <col min="10" max="10" width="13.5" customWidth="1"/>
    <col min="11" max="11" width="18.5" customWidth="1"/>
  </cols>
  <sheetData>
    <row r="2" spans="1:11">
      <c r="A2" s="12" t="s">
        <v>24</v>
      </c>
      <c r="J2" s="12" t="s">
        <v>25</v>
      </c>
    </row>
    <row r="3" spans="1:11" ht="27">
      <c r="A3" s="13" t="s">
        <v>26</v>
      </c>
      <c r="B3" s="13" t="s">
        <v>27</v>
      </c>
      <c r="C3" s="13" t="s">
        <v>28</v>
      </c>
      <c r="D3" s="13" t="s">
        <v>29</v>
      </c>
      <c r="E3" s="13" t="s">
        <v>30</v>
      </c>
      <c r="F3" s="38" t="s">
        <v>84</v>
      </c>
      <c r="G3" s="13" t="s">
        <v>31</v>
      </c>
      <c r="H3" s="13" t="s">
        <v>32</v>
      </c>
      <c r="J3" s="13" t="s">
        <v>32</v>
      </c>
      <c r="K3" s="13" t="s">
        <v>33</v>
      </c>
    </row>
    <row r="4" spans="1:11">
      <c r="A4" s="14">
        <v>10000</v>
      </c>
      <c r="B4" s="15" t="s">
        <v>34</v>
      </c>
      <c r="C4" s="15" t="s">
        <v>35</v>
      </c>
      <c r="D4" s="16" t="s">
        <v>79</v>
      </c>
      <c r="E4" s="15" t="s">
        <v>36</v>
      </c>
      <c r="F4" s="39" t="s">
        <v>85</v>
      </c>
      <c r="G4" s="14">
        <v>1</v>
      </c>
      <c r="H4" s="14">
        <v>10</v>
      </c>
      <c r="J4" s="14">
        <v>10</v>
      </c>
      <c r="K4" s="15" t="s">
        <v>37</v>
      </c>
    </row>
    <row r="5" spans="1:11">
      <c r="A5" s="14">
        <v>10001</v>
      </c>
      <c r="B5" s="15" t="s">
        <v>38</v>
      </c>
      <c r="C5" s="15" t="s">
        <v>39</v>
      </c>
      <c r="D5" s="15" t="s">
        <v>40</v>
      </c>
      <c r="E5" s="15" t="s">
        <v>41</v>
      </c>
      <c r="F5" s="39" t="s">
        <v>86</v>
      </c>
      <c r="G5" s="14">
        <v>0</v>
      </c>
      <c r="H5" s="14">
        <v>10</v>
      </c>
      <c r="J5" s="14">
        <v>11</v>
      </c>
      <c r="K5" s="15" t="s">
        <v>42</v>
      </c>
    </row>
    <row r="6" spans="1:11">
      <c r="A6" s="14">
        <v>10002</v>
      </c>
      <c r="B6" s="15" t="s">
        <v>43</v>
      </c>
      <c r="C6" s="15" t="s">
        <v>44</v>
      </c>
      <c r="D6" s="15" t="s">
        <v>45</v>
      </c>
      <c r="E6" s="15" t="s">
        <v>46</v>
      </c>
      <c r="F6" s="39" t="s">
        <v>87</v>
      </c>
      <c r="G6" s="14">
        <v>0</v>
      </c>
      <c r="H6" s="14">
        <v>11</v>
      </c>
      <c r="J6" s="14">
        <v>12</v>
      </c>
      <c r="K6" s="15" t="s">
        <v>47</v>
      </c>
    </row>
    <row r="7" spans="1:11">
      <c r="A7" s="14">
        <v>10003</v>
      </c>
      <c r="B7" s="15" t="s">
        <v>48</v>
      </c>
      <c r="C7" s="15" t="s">
        <v>49</v>
      </c>
      <c r="D7" s="15" t="s">
        <v>50</v>
      </c>
      <c r="E7" s="15" t="s">
        <v>51</v>
      </c>
      <c r="F7" s="39" t="s">
        <v>88</v>
      </c>
      <c r="G7" s="14">
        <v>0</v>
      </c>
      <c r="H7" s="14">
        <v>12</v>
      </c>
      <c r="J7" s="14">
        <v>13</v>
      </c>
      <c r="K7" s="15" t="s">
        <v>52</v>
      </c>
    </row>
    <row r="8" spans="1:11">
      <c r="A8" s="14">
        <v>10004</v>
      </c>
      <c r="B8" s="15" t="s">
        <v>53</v>
      </c>
      <c r="C8" s="15" t="s">
        <v>54</v>
      </c>
      <c r="D8" s="15" t="s">
        <v>55</v>
      </c>
      <c r="E8" s="15" t="s">
        <v>56</v>
      </c>
      <c r="F8" s="39" t="s">
        <v>89</v>
      </c>
      <c r="G8" s="14">
        <v>0</v>
      </c>
      <c r="H8" s="14">
        <v>13</v>
      </c>
      <c r="J8" s="14">
        <v>14</v>
      </c>
      <c r="K8" s="15" t="s">
        <v>57</v>
      </c>
    </row>
    <row r="9" spans="1:11">
      <c r="A9" s="14">
        <v>10005</v>
      </c>
      <c r="B9" s="15" t="s">
        <v>58</v>
      </c>
      <c r="C9" s="15" t="s">
        <v>59</v>
      </c>
      <c r="D9" s="15" t="s">
        <v>60</v>
      </c>
      <c r="E9" s="15" t="s">
        <v>61</v>
      </c>
      <c r="F9" s="39" t="s">
        <v>90</v>
      </c>
      <c r="G9" s="14">
        <v>0</v>
      </c>
      <c r="H9" s="14">
        <v>13</v>
      </c>
      <c r="J9" s="14">
        <v>15</v>
      </c>
      <c r="K9" s="15" t="s">
        <v>62</v>
      </c>
    </row>
    <row r="10" spans="1:11">
      <c r="A10" s="14">
        <v>10006</v>
      </c>
      <c r="B10" s="15" t="s">
        <v>63</v>
      </c>
      <c r="C10" s="15" t="s">
        <v>64</v>
      </c>
      <c r="D10" s="15" t="s">
        <v>65</v>
      </c>
      <c r="E10" s="15" t="s">
        <v>66</v>
      </c>
      <c r="F10" s="39" t="s">
        <v>91</v>
      </c>
      <c r="G10" s="14">
        <v>0</v>
      </c>
      <c r="H10" s="14">
        <v>13</v>
      </c>
    </row>
    <row r="11" spans="1:11">
      <c r="A11" s="14">
        <v>10007</v>
      </c>
      <c r="B11" s="15" t="s">
        <v>67</v>
      </c>
      <c r="C11" s="15" t="s">
        <v>68</v>
      </c>
      <c r="D11" s="15" t="s">
        <v>69</v>
      </c>
      <c r="E11" s="15" t="s">
        <v>70</v>
      </c>
      <c r="F11" s="39" t="s">
        <v>92</v>
      </c>
      <c r="G11" s="14">
        <v>0</v>
      </c>
      <c r="H11" s="14">
        <v>14</v>
      </c>
    </row>
    <row r="12" spans="1:11">
      <c r="A12" s="14">
        <v>10008</v>
      </c>
      <c r="B12" s="15" t="s">
        <v>71</v>
      </c>
      <c r="C12" s="15" t="s">
        <v>72</v>
      </c>
      <c r="D12" s="15" t="s">
        <v>73</v>
      </c>
      <c r="E12" s="15" t="s">
        <v>74</v>
      </c>
      <c r="F12" s="39" t="s">
        <v>93</v>
      </c>
      <c r="G12" s="14">
        <v>0</v>
      </c>
      <c r="H12" s="14">
        <v>14</v>
      </c>
    </row>
    <row r="13" spans="1:11">
      <c r="A13" s="14">
        <v>10009</v>
      </c>
      <c r="B13" s="15" t="s">
        <v>75</v>
      </c>
      <c r="C13" s="15" t="s">
        <v>76</v>
      </c>
      <c r="D13" s="15" t="s">
        <v>77</v>
      </c>
      <c r="E13" s="15" t="s">
        <v>78</v>
      </c>
      <c r="F13" s="39" t="s">
        <v>94</v>
      </c>
      <c r="G13" s="14">
        <v>0</v>
      </c>
      <c r="H13" s="14">
        <v>15</v>
      </c>
    </row>
  </sheetData>
  <phoneticPr fontId="2"/>
  <hyperlinks>
    <hyperlink ref="D4" r:id="rId1" xr:uid="{0DF3E242-CEE4-4670-BAF5-352875669F6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表紙</vt:lpstr>
      <vt:lpstr>テスト仕様書</vt:lpstr>
      <vt:lpstr>エビデンス</vt:lpstr>
      <vt:lpstr>投入データ</vt:lpstr>
      <vt:lpstr>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windows</dc:creator>
  <cp:lastModifiedBy>山本宙輝</cp:lastModifiedBy>
  <cp:lastPrinted>2020-02-20T06:37:10Z</cp:lastPrinted>
  <dcterms:created xsi:type="dcterms:W3CDTF">1997-06-17T10:35:10Z</dcterms:created>
  <dcterms:modified xsi:type="dcterms:W3CDTF">2026-09-10T07:24:14Z</dcterms:modified>
</cp:coreProperties>
</file>