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h-suzuki\Documents\ITCOLLEGE\newarrangement\Servlet\40.演習課題\answer\CUI_EM_Servlet_Answer\完成版\設計書\"/>
    </mc:Choice>
  </mc:AlternateContent>
  <xr:revisionPtr revIDLastSave="0" documentId="13_ncr:1_{8FC7D57B-287D-41A1-9689-9E461F4451D1}" xr6:coauthVersionLast="47" xr6:coauthVersionMax="47" xr10:uidLastSave="{00000000-0000-0000-0000-000000000000}"/>
  <bookViews>
    <workbookView xWindow="38280" yWindow="-120" windowWidth="29040" windowHeight="15720" firstSheet="1" activeTab="1" xr2:uid="{00000000-000D-0000-FFFF-FFFF00000000}"/>
  </bookViews>
  <sheets>
    <sheet name="基本情報" sheetId="6" state="hidden" r:id="rId1"/>
    <sheet name="表紙" sheetId="1" r:id="rId2"/>
    <sheet name="改訂履歴" sheetId="4" r:id="rId3"/>
    <sheet name="画面定義" sheetId="91" r:id="rId4"/>
    <sheet name="イベント処理・ログイン" sheetId="96" r:id="rId5"/>
  </sheets>
  <definedNames>
    <definedName name="a" hidden="1">{"'画面遷移概要'!$G$13:$I$13"}</definedName>
    <definedName name="HTML_CodePage" hidden="1">932</definedName>
    <definedName name="HTML_Control" hidden="1">{"'画面遷移概要'!$G$13:$I$13"}</definedName>
    <definedName name="HTML_Description" hidden="1">""</definedName>
    <definedName name="HTML_Email" hidden="1">""</definedName>
    <definedName name="HTML_Header" hidden="1">"画面遷移概要"</definedName>
    <definedName name="HTML_LastUpdate" hidden="1">"97/09/10"</definedName>
    <definedName name="HTML_LineAfter" hidden="1">FALSE</definedName>
    <definedName name="HTML_LineBefore" hidden="1">FALSE</definedName>
    <definedName name="HTML_Name" hidden="1">"海老原太郎"</definedName>
    <definedName name="HTML_OBDlg2" hidden="1">TRUE</definedName>
    <definedName name="HTML_OBDlg4" hidden="1">TRUE</definedName>
    <definedName name="HTML_OS" hidden="1">0</definedName>
    <definedName name="HTML_PathFile" hidden="1">"C:\WINNT\Profiles\ebihara\ﾃﾞｽｸﾄｯﾌﾟ\MyHTML.htm"</definedName>
    <definedName name="HTML_Title" hidden="1">"画面遷移"</definedName>
    <definedName name="_xlnm.Print_Area" localSheetId="4">イベント処理・ログイン!$A$1:$BF$49</definedName>
    <definedName name="_xlnm.Print_Area" localSheetId="0">基本情報!#REF!</definedName>
    <definedName name="_xlnm.Print_Area" localSheetId="1">表紙!$A$1:$BF$38</definedName>
    <definedName name="_xlnm.Print_Titles" localSheetId="3">画面定義!$1:$3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AE3" i="96" l="1"/>
  <c r="AV1" i="96"/>
  <c r="A1" i="96"/>
  <c r="AV1" i="91" l="1"/>
  <c r="D3" i="6"/>
  <c r="A1" i="91" l="1"/>
  <c r="AE3" i="91" l="1"/>
  <c r="AA29" i="1" l="1"/>
  <c r="I3" i="4"/>
  <c r="AE1" i="96" l="1"/>
  <c r="AE1" i="91"/>
  <c r="H10" i="1"/>
</calcChain>
</file>

<file path=xl/sharedStrings.xml><?xml version="1.0" encoding="utf-8"?>
<sst xmlns="http://schemas.openxmlformats.org/spreadsheetml/2006/main" count="185" uniqueCount="141">
  <si>
    <t>プロジェクト名称</t>
    <rPh sb="6" eb="8">
      <t>メイショウ</t>
    </rPh>
    <phoneticPr fontId="2"/>
  </si>
  <si>
    <t>サブシステム名称</t>
    <rPh sb="6" eb="8">
      <t>メイショウ</t>
    </rPh>
    <phoneticPr fontId="2"/>
  </si>
  <si>
    <t>版数</t>
    <rPh sb="0" eb="2">
      <t>ハンスウ</t>
    </rPh>
    <phoneticPr fontId="2"/>
  </si>
  <si>
    <t>日付</t>
    <rPh sb="0" eb="2">
      <t>ヒヅケ</t>
    </rPh>
    <phoneticPr fontId="2"/>
  </si>
  <si>
    <t>改訂履歴</t>
    <rPh sb="0" eb="2">
      <t>カイテイ</t>
    </rPh>
    <rPh sb="2" eb="4">
      <t>リレキ</t>
    </rPh>
    <phoneticPr fontId="2"/>
  </si>
  <si>
    <t>作成者</t>
    <rPh sb="0" eb="3">
      <t>サクセイシャ</t>
    </rPh>
    <phoneticPr fontId="2"/>
  </si>
  <si>
    <t>承認者</t>
    <rPh sb="0" eb="2">
      <t>ショウニン</t>
    </rPh>
    <rPh sb="2" eb="3">
      <t>シャ</t>
    </rPh>
    <phoneticPr fontId="2"/>
  </si>
  <si>
    <t>内容</t>
    <rPh sb="0" eb="2">
      <t>ナイヨウ</t>
    </rPh>
    <phoneticPr fontId="2"/>
  </si>
  <si>
    <t>新規作成</t>
    <rPh sb="0" eb="2">
      <t>シンキ</t>
    </rPh>
    <rPh sb="2" eb="4">
      <t>サクセイ</t>
    </rPh>
    <phoneticPr fontId="2"/>
  </si>
  <si>
    <t>更新日時</t>
    <rPh sb="0" eb="2">
      <t>コウシン</t>
    </rPh>
    <rPh sb="2" eb="4">
      <t>ニチジ</t>
    </rPh>
    <phoneticPr fontId="2"/>
  </si>
  <si>
    <t>更新者</t>
    <rPh sb="0" eb="3">
      <t>コウシンシャ</t>
    </rPh>
    <phoneticPr fontId="2"/>
  </si>
  <si>
    <t>システム名</t>
    <rPh sb="4" eb="5">
      <t>メイ</t>
    </rPh>
    <phoneticPr fontId="2"/>
  </si>
  <si>
    <t>サブシステム名</t>
    <rPh sb="6" eb="7">
      <t>メイ</t>
    </rPh>
    <phoneticPr fontId="2"/>
  </si>
  <si>
    <t>項目名称</t>
    <rPh sb="0" eb="2">
      <t>コウモク</t>
    </rPh>
    <rPh sb="2" eb="4">
      <t>メイショウ</t>
    </rPh>
    <phoneticPr fontId="2"/>
  </si>
  <si>
    <t>項目値</t>
    <rPh sb="0" eb="2">
      <t>コウモク</t>
    </rPh>
    <rPh sb="2" eb="3">
      <t>アタイ</t>
    </rPh>
    <phoneticPr fontId="2"/>
  </si>
  <si>
    <t>備考</t>
    <rPh sb="0" eb="2">
      <t>ビコウ</t>
    </rPh>
    <phoneticPr fontId="2"/>
  </si>
  <si>
    <t>設計書名</t>
    <rPh sb="0" eb="3">
      <t>セッケイショ</t>
    </rPh>
    <rPh sb="3" eb="4">
      <t>メイ</t>
    </rPh>
    <phoneticPr fontId="2"/>
  </si>
  <si>
    <t>プロジェクトコード</t>
    <phoneticPr fontId="2"/>
  </si>
  <si>
    <t>山田</t>
    <rPh sb="0" eb="2">
      <t>ヤマダ</t>
    </rPh>
    <phoneticPr fontId="2"/>
  </si>
  <si>
    <t>作成日</t>
    <rPh sb="0" eb="2">
      <t>サクセイ</t>
    </rPh>
    <rPh sb="2" eb="3">
      <t>ビ</t>
    </rPh>
    <phoneticPr fontId="2"/>
  </si>
  <si>
    <t>PL：</t>
    <phoneticPr fontId="2"/>
  </si>
  <si>
    <t>SL：</t>
    <phoneticPr fontId="2"/>
  </si>
  <si>
    <t>M：</t>
    <phoneticPr fontId="2"/>
  </si>
  <si>
    <t>山田　太郎</t>
    <rPh sb="0" eb="2">
      <t>ヤマダ</t>
    </rPh>
    <rPh sb="3" eb="5">
      <t>タロウ</t>
    </rPh>
    <phoneticPr fontId="2"/>
  </si>
  <si>
    <t>佐藤　二郎</t>
    <rPh sb="0" eb="2">
      <t>サトウ</t>
    </rPh>
    <rPh sb="3" eb="5">
      <t>ジロウ</t>
    </rPh>
    <phoneticPr fontId="2"/>
  </si>
  <si>
    <t>小林　三郎</t>
    <rPh sb="0" eb="2">
      <t>コバヤシ</t>
    </rPh>
    <rPh sb="3" eb="5">
      <t>サブロウ</t>
    </rPh>
    <phoneticPr fontId="2"/>
  </si>
  <si>
    <t>山田　四郎</t>
    <rPh sb="0" eb="2">
      <t>ヤマダ</t>
    </rPh>
    <rPh sb="3" eb="5">
      <t>シロウ</t>
    </rPh>
    <phoneticPr fontId="2"/>
  </si>
  <si>
    <t>佐藤　五郎</t>
    <rPh sb="0" eb="2">
      <t>サトウ</t>
    </rPh>
    <rPh sb="3" eb="5">
      <t>ゴロウ</t>
    </rPh>
    <phoneticPr fontId="2"/>
  </si>
  <si>
    <t>小林　六郎</t>
    <rPh sb="0" eb="2">
      <t>コバヤシ</t>
    </rPh>
    <rPh sb="3" eb="5">
      <t>ロクロウ</t>
    </rPh>
    <phoneticPr fontId="2"/>
  </si>
  <si>
    <t>項番</t>
    <rPh sb="0" eb="2">
      <t>コウバン</t>
    </rPh>
    <phoneticPr fontId="2"/>
  </si>
  <si>
    <t>詳細</t>
    <rPh sb="0" eb="2">
      <t>ショウサイ</t>
    </rPh>
    <phoneticPr fontId="2"/>
  </si>
  <si>
    <t>ログイン画面</t>
    <rPh sb="4" eb="6">
      <t>ガメン</t>
    </rPh>
    <phoneticPr fontId="2"/>
  </si>
  <si>
    <t>概要</t>
    <rPh sb="0" eb="2">
      <t>ガイヨウ</t>
    </rPh>
    <phoneticPr fontId="2"/>
  </si>
  <si>
    <t>当システムのTOP画面。遷移してきた最初の処理でセッションを空にする。</t>
    <rPh sb="0" eb="1">
      <t>トウ</t>
    </rPh>
    <rPh sb="9" eb="11">
      <t>ガメン</t>
    </rPh>
    <rPh sb="12" eb="14">
      <t>センイ</t>
    </rPh>
    <rPh sb="18" eb="20">
      <t>サイショ</t>
    </rPh>
    <rPh sb="21" eb="23">
      <t>ショリ</t>
    </rPh>
    <rPh sb="30" eb="31">
      <t>カラ</t>
    </rPh>
    <phoneticPr fontId="2"/>
  </si>
  <si>
    <t>画面イメージ</t>
    <phoneticPr fontId="2"/>
  </si>
  <si>
    <t>項番</t>
    <rPh sb="0" eb="1">
      <t>コウ</t>
    </rPh>
    <rPh sb="1" eb="2">
      <t>バン</t>
    </rPh>
    <phoneticPr fontId="2"/>
  </si>
  <si>
    <t>操作</t>
    <rPh sb="0" eb="2">
      <t>ソウサ</t>
    </rPh>
    <phoneticPr fontId="2"/>
  </si>
  <si>
    <t>処理概要</t>
    <rPh sb="0" eb="2">
      <t>ショリ</t>
    </rPh>
    <rPh sb="2" eb="4">
      <t>ガイヨウ</t>
    </rPh>
    <phoneticPr fontId="2"/>
  </si>
  <si>
    <t>画面項目定義</t>
    <rPh sb="0" eb="2">
      <t>ガメン</t>
    </rPh>
    <rPh sb="2" eb="4">
      <t>コウモク</t>
    </rPh>
    <rPh sb="4" eb="6">
      <t>テイギ</t>
    </rPh>
    <phoneticPr fontId="2"/>
  </si>
  <si>
    <t>項番</t>
    <rPh sb="0" eb="2">
      <t>コウバン</t>
    </rPh>
    <phoneticPr fontId="2"/>
  </si>
  <si>
    <t>項目名称</t>
    <rPh sb="0" eb="2">
      <t>コウモク</t>
    </rPh>
    <rPh sb="2" eb="4">
      <t>メイショウ</t>
    </rPh>
    <phoneticPr fontId="2"/>
  </si>
  <si>
    <t>分類</t>
    <rPh sb="0" eb="2">
      <t>ブンルイ</t>
    </rPh>
    <phoneticPr fontId="2"/>
  </si>
  <si>
    <t>桁数</t>
    <rPh sb="0" eb="2">
      <t>ケタスウ</t>
    </rPh>
    <phoneticPr fontId="2"/>
  </si>
  <si>
    <t>フィールド</t>
    <phoneticPr fontId="2"/>
  </si>
  <si>
    <t>備考</t>
    <rPh sb="0" eb="2">
      <t>ビコウ</t>
    </rPh>
    <phoneticPr fontId="2"/>
  </si>
  <si>
    <t>物理テーブル名</t>
    <rPh sb="0" eb="2">
      <t>ブツリ</t>
    </rPh>
    <rPh sb="6" eb="7">
      <t>メイ</t>
    </rPh>
    <phoneticPr fontId="2"/>
  </si>
  <si>
    <t>PAS：パスワードテキスト</t>
  </si>
  <si>
    <t>TXT：テキストボックス</t>
  </si>
  <si>
    <t>BTN：ボタン</t>
  </si>
  <si>
    <t>①</t>
    <phoneticPr fontId="2"/>
  </si>
  <si>
    <t>②</t>
    <phoneticPr fontId="2"/>
  </si>
  <si>
    <t>③</t>
    <phoneticPr fontId="2"/>
  </si>
  <si>
    <t>I</t>
    <phoneticPr fontId="2"/>
  </si>
  <si>
    <t>-</t>
  </si>
  <si>
    <t>パスワード</t>
    <phoneticPr fontId="2"/>
  </si>
  <si>
    <t>必須</t>
    <rPh sb="0" eb="2">
      <t>ヒッス</t>
    </rPh>
    <phoneticPr fontId="2"/>
  </si>
  <si>
    <t>◎</t>
    <phoneticPr fontId="2"/>
  </si>
  <si>
    <t>-</t>
    <phoneticPr fontId="2"/>
  </si>
  <si>
    <t>I/O</t>
    <phoneticPr fontId="2"/>
  </si>
  <si>
    <t>◎</t>
    <phoneticPr fontId="2"/>
  </si>
  <si>
    <t>EM-System</t>
    <phoneticPr fontId="2"/>
  </si>
  <si>
    <t>リセットボタン押下</t>
    <rPh sb="7" eb="9">
      <t>オウカ</t>
    </rPh>
    <phoneticPr fontId="2"/>
  </si>
  <si>
    <t>ログインボタン押下</t>
    <rPh sb="7" eb="9">
      <t>オウカ</t>
    </rPh>
    <phoneticPr fontId="2"/>
  </si>
  <si>
    <t>画面表示</t>
    <rPh sb="0" eb="4">
      <t>ガメンヒョウジ</t>
    </rPh>
    <phoneticPr fontId="2"/>
  </si>
  <si>
    <t>メールアドレス</t>
    <phoneticPr fontId="2"/>
  </si>
  <si>
    <t>リセットボタン</t>
    <phoneticPr fontId="2"/>
  </si>
  <si>
    <t>ログインボタン</t>
    <phoneticPr fontId="2"/>
  </si>
  <si>
    <t>I</t>
    <phoneticPr fontId="2"/>
  </si>
  <si>
    <t>O</t>
    <phoneticPr fontId="2"/>
  </si>
  <si>
    <t>-</t>
    <phoneticPr fontId="2"/>
  </si>
  <si>
    <t>LBL：ラベル</t>
  </si>
  <si>
    <t>-</t>
    <phoneticPr fontId="2"/>
  </si>
  <si>
    <t>-</t>
    <phoneticPr fontId="2"/>
  </si>
  <si>
    <t>メッセージ</t>
    <phoneticPr fontId="2"/>
  </si>
  <si>
    <t>・</t>
    <phoneticPr fontId="2"/>
  </si>
  <si>
    <t>メールアドレス形式であること</t>
    <rPh sb="7" eb="9">
      <t>ケイシキ</t>
    </rPh>
    <phoneticPr fontId="2"/>
  </si>
  <si>
    <t>employee</t>
    <phoneticPr fontId="2"/>
  </si>
  <si>
    <t>department</t>
    <phoneticPr fontId="2"/>
  </si>
  <si>
    <t>①　画面表示処理</t>
    <rPh sb="2" eb="6">
      <t>ガメンヒョウジ</t>
    </rPh>
    <rPh sb="6" eb="8">
      <t>ショリ</t>
    </rPh>
    <phoneticPr fontId="2"/>
  </si>
  <si>
    <t>・</t>
    <phoneticPr fontId="2"/>
  </si>
  <si>
    <t>イベント一覧</t>
    <rPh sb="4" eb="6">
      <t>イチラン</t>
    </rPh>
    <phoneticPr fontId="2"/>
  </si>
  <si>
    <t>②　リセットボタン押下処理</t>
    <rPh sb="9" eb="13">
      <t>オウカショリ</t>
    </rPh>
    <phoneticPr fontId="2"/>
  </si>
  <si>
    <t>③　ログインボタン押下処理</t>
    <rPh sb="9" eb="13">
      <t>オウカショリ</t>
    </rPh>
    <phoneticPr fontId="2"/>
  </si>
  <si>
    <t>画面に入力されている、メールアドレス・パスワードの値をクリア</t>
    <rPh sb="0" eb="2">
      <t>ガメン</t>
    </rPh>
    <rPh sb="3" eb="5">
      <t>ニュウリョク</t>
    </rPh>
    <rPh sb="25" eb="26">
      <t>アタイ</t>
    </rPh>
    <phoneticPr fontId="2"/>
  </si>
  <si>
    <t>半角英数字であること</t>
    <rPh sb="0" eb="2">
      <t>ハンカク</t>
    </rPh>
    <rPh sb="2" eb="5">
      <t>エイスウジ</t>
    </rPh>
    <phoneticPr fontId="2"/>
  </si>
  <si>
    <t>ログイン</t>
    <phoneticPr fontId="2"/>
  </si>
  <si>
    <t>セッション情報</t>
    <rPh sb="5" eb="7">
      <t>ジョウホウ</t>
    </rPh>
    <phoneticPr fontId="2"/>
  </si>
  <si>
    <t>-</t>
    <phoneticPr fontId="2"/>
  </si>
  <si>
    <t>セッション名</t>
    <rPh sb="5" eb="6">
      <t>メイ</t>
    </rPh>
    <phoneticPr fontId="2"/>
  </si>
  <si>
    <t>・</t>
    <phoneticPr fontId="2"/>
  </si>
  <si>
    <t>リクエスト情報にメッセージ情報がある場合、画面項目・エラーメッセージに出力</t>
    <rPh sb="5" eb="7">
      <t>ジョウホウ</t>
    </rPh>
    <rPh sb="13" eb="15">
      <t>ジョウホウ</t>
    </rPh>
    <rPh sb="18" eb="20">
      <t>バアイ</t>
    </rPh>
    <rPh sb="21" eb="23">
      <t>ガメン</t>
    </rPh>
    <rPh sb="23" eb="25">
      <t>コウモク</t>
    </rPh>
    <rPh sb="35" eb="37">
      <t>シュツリョク</t>
    </rPh>
    <phoneticPr fontId="2"/>
  </si>
  <si>
    <t>社員情報管理システム</t>
    <rPh sb="0" eb="2">
      <t>シャイン</t>
    </rPh>
    <rPh sb="2" eb="4">
      <t>ジョウホウ</t>
    </rPh>
    <rPh sb="4" eb="6">
      <t>カンリ</t>
    </rPh>
    <phoneticPr fontId="2"/>
  </si>
  <si>
    <t>入力されているメールアドレス、パスワードをクリア</t>
    <rPh sb="0" eb="2">
      <t>ニュウリョク</t>
    </rPh>
    <phoneticPr fontId="2"/>
  </si>
  <si>
    <t>ログインに失敗した際のエラー表示</t>
    <rPh sb="5" eb="7">
      <t>シッパイ</t>
    </rPh>
    <rPh sb="9" eb="10">
      <t>サイ</t>
    </rPh>
    <rPh sb="14" eb="16">
      <t>ヒョウジ</t>
    </rPh>
    <phoneticPr fontId="2"/>
  </si>
  <si>
    <t>処理リクエストの修正</t>
    <rPh sb="0" eb="2">
      <t>ショリ</t>
    </rPh>
    <rPh sb="8" eb="10">
      <t>シュウセイ</t>
    </rPh>
    <phoneticPr fontId="2"/>
  </si>
  <si>
    <t>佐藤</t>
    <rPh sb="0" eb="2">
      <t>サトウ</t>
    </rPh>
    <phoneticPr fontId="2"/>
  </si>
  <si>
    <t>タイトルを画面表示</t>
    <rPh sb="5" eb="9">
      <t>ガメンヒョウジ</t>
    </rPh>
    <phoneticPr fontId="2"/>
  </si>
  <si>
    <t>セッションの存在チェックを行い、セッション情報が残っていれば除去</t>
    <rPh sb="6" eb="8">
      <t>ソンザイ</t>
    </rPh>
    <rPh sb="13" eb="14">
      <t>オコナ</t>
    </rPh>
    <rPh sb="21" eb="23">
      <t>ジョウホウ</t>
    </rPh>
    <rPh sb="24" eb="25">
      <t>ノコ</t>
    </rPh>
    <rPh sb="30" eb="32">
      <t>ジョキョ</t>
    </rPh>
    <phoneticPr fontId="2"/>
  </si>
  <si>
    <t>MESSAGE_ERROR</t>
    <phoneticPr fontId="2"/>
  </si>
  <si>
    <t>LOGIN_INFO.mailAddress</t>
    <phoneticPr fontId="2"/>
  </si>
  <si>
    <t>LOGIN_INFO.password</t>
    <phoneticPr fontId="2"/>
  </si>
  <si>
    <t>・ログイン処理を実施</t>
    <rPh sb="5" eb="7">
      <t>ショリ</t>
    </rPh>
    <rPh sb="8" eb="10">
      <t>ジッシ</t>
    </rPh>
    <phoneticPr fontId="2"/>
  </si>
  <si>
    <t>リクエスト情報にメールアドレス、パスワードが存在した場合はそれを表示</t>
    <rPh sb="22" eb="24">
      <t>ソンザイ</t>
    </rPh>
    <rPh sb="26" eb="28">
      <t>バアイ</t>
    </rPh>
    <rPh sb="32" eb="34">
      <t>ヒョウジ</t>
    </rPh>
    <phoneticPr fontId="2"/>
  </si>
  <si>
    <t>仕様を満たしていない場合、リクエストにエラーメッセージをセットし、ログイン画面に戻す</t>
    <rPh sb="0" eb="2">
      <t>シヨウ</t>
    </rPh>
    <rPh sb="3" eb="4">
      <t>ミ</t>
    </rPh>
    <rPh sb="10" eb="12">
      <t>バアイ</t>
    </rPh>
    <rPh sb="37" eb="39">
      <t>ガメン</t>
    </rPh>
    <rPh sb="40" eb="41">
      <t>モド</t>
    </rPh>
    <phoneticPr fontId="2"/>
  </si>
  <si>
    <t>0件だった場合、リクエストにエラーメッセージをセットし、ログイン画面に戻す</t>
    <rPh sb="1" eb="2">
      <t>ケン</t>
    </rPh>
    <rPh sb="5" eb="7">
      <t>バアイ</t>
    </rPh>
    <rPh sb="32" eb="34">
      <t>ガメン</t>
    </rPh>
    <rPh sb="35" eb="36">
      <t>モド</t>
    </rPh>
    <phoneticPr fontId="2"/>
  </si>
  <si>
    <t>エラーメッセージ</t>
    <phoneticPr fontId="2"/>
  </si>
  <si>
    <t>メールアドレス、パスワードの入力内容に誤りがあります</t>
    <phoneticPr fontId="2"/>
  </si>
  <si>
    <t>IDまたはパスワードが間違っています</t>
    <phoneticPr fontId="2"/>
  </si>
  <si>
    <t>メールアドレスが空、パスワードが空か確認する</t>
    <rPh sb="18" eb="20">
      <t>カクニン</t>
    </rPh>
    <phoneticPr fontId="2"/>
  </si>
  <si>
    <t>・画面から受け取ったパラメータ（メールアドレス・パスワード）の値が仕様を満たしているか確認する</t>
    <rPh sb="1" eb="3">
      <t>ガメン</t>
    </rPh>
    <rPh sb="5" eb="6">
      <t>ウ</t>
    </rPh>
    <rPh sb="7" eb="8">
      <t>ト</t>
    </rPh>
    <rPh sb="31" eb="32">
      <t>アタイ</t>
    </rPh>
    <rPh sb="33" eb="35">
      <t>シヨウ</t>
    </rPh>
    <rPh sb="36" eb="37">
      <t>ミ</t>
    </rPh>
    <rPh sb="43" eb="45">
      <t>カクニン</t>
    </rPh>
    <phoneticPr fontId="2"/>
  </si>
  <si>
    <t>社員マスタから社員情報を取得する</t>
    <rPh sb="0" eb="2">
      <t>シャイン</t>
    </rPh>
    <rPh sb="7" eb="9">
      <t>シャイン</t>
    </rPh>
    <rPh sb="9" eb="11">
      <t>ジョウホウ</t>
    </rPh>
    <rPh sb="12" eb="14">
      <t>シュトク</t>
    </rPh>
    <phoneticPr fontId="2"/>
  </si>
  <si>
    <t>検索結果をセッションに格納する</t>
    <rPh sb="0" eb="2">
      <t>ケンサク</t>
    </rPh>
    <rPh sb="2" eb="4">
      <t>ケッカ</t>
    </rPh>
    <rPh sb="11" eb="13">
      <t>カクノウ</t>
    </rPh>
    <phoneticPr fontId="2"/>
  </si>
  <si>
    <t>ログイン出来るか確認するため、メールアドレスを元に社員マスタを検索する</t>
    <rPh sb="23" eb="24">
      <t>モト</t>
    </rPh>
    <rPh sb="25" eb="27">
      <t>シャイン</t>
    </rPh>
    <rPh sb="31" eb="33">
      <t>ケンサク</t>
    </rPh>
    <phoneticPr fontId="2"/>
  </si>
  <si>
    <t>LOGIN_USER</t>
    <phoneticPr fontId="2"/>
  </si>
  <si>
    <t>※　セッションに社員情報が格納されている＝ログイン中と見なす</t>
    <rPh sb="8" eb="10">
      <t>シャイン</t>
    </rPh>
    <rPh sb="10" eb="12">
      <t>ジョウホウ</t>
    </rPh>
    <rPh sb="13" eb="15">
      <t>カクノウ</t>
    </rPh>
    <rPh sb="25" eb="26">
      <t>チュウ</t>
    </rPh>
    <rPh sb="27" eb="28">
      <t>ミ</t>
    </rPh>
    <phoneticPr fontId="2"/>
  </si>
  <si>
    <t>メニュー画面に遷移</t>
    <rPh sb="4" eb="6">
      <t>ガメン</t>
    </rPh>
    <rPh sb="7" eb="9">
      <t>センイ</t>
    </rPh>
    <phoneticPr fontId="2"/>
  </si>
  <si>
    <t>管理者権限の場合</t>
    <rPh sb="0" eb="3">
      <t>カンリシャ</t>
    </rPh>
    <rPh sb="3" eb="5">
      <t>ケンゲン</t>
    </rPh>
    <phoneticPr fontId="2"/>
  </si>
  <si>
    <t>一般権限の場合</t>
    <rPh sb="0" eb="2">
      <t>イッパン</t>
    </rPh>
    <rPh sb="2" eb="4">
      <t>ケンゲン</t>
    </rPh>
    <rPh sb="5" eb="7">
      <t>バアイ</t>
    </rPh>
    <phoneticPr fontId="2"/>
  </si>
  <si>
    <t>個人情報更新画面に遷移</t>
    <rPh sb="0" eb="6">
      <t>コジンジョウホウコウシン</t>
    </rPh>
    <rPh sb="6" eb="8">
      <t>ガメン</t>
    </rPh>
    <rPh sb="9" eb="11">
      <t>センイ</t>
    </rPh>
    <phoneticPr fontId="2"/>
  </si>
  <si>
    <t>・その他処理中に何らかのエラーが発生した場合</t>
    <rPh sb="3" eb="4">
      <t>タ</t>
    </rPh>
    <rPh sb="4" eb="7">
      <t>ショリチュウ</t>
    </rPh>
    <rPh sb="8" eb="9">
      <t>ナン</t>
    </rPh>
    <rPh sb="16" eb="18">
      <t>ハッセイ</t>
    </rPh>
    <rPh sb="20" eb="22">
      <t>バアイ</t>
    </rPh>
    <phoneticPr fontId="2"/>
  </si>
  <si>
    <t>ログイン情報の破棄を行う</t>
    <rPh sb="4" eb="6">
      <t>ジョウホウ</t>
    </rPh>
    <rPh sb="7" eb="9">
      <t>ハキ</t>
    </rPh>
    <rPh sb="10" eb="11">
      <t>オコナ</t>
    </rPh>
    <phoneticPr fontId="2"/>
  </si>
  <si>
    <t>エラーログを出力する</t>
    <rPh sb="6" eb="8">
      <t>シュツリョク</t>
    </rPh>
    <phoneticPr fontId="2"/>
  </si>
  <si>
    <t>エラー画面に遷移する</t>
    <rPh sb="3" eb="5">
      <t>ガメン</t>
    </rPh>
    <rPh sb="6" eb="8">
      <t>センイ</t>
    </rPh>
    <phoneticPr fontId="2"/>
  </si>
  <si>
    <t>SET</t>
    <phoneticPr fontId="2"/>
  </si>
  <si>
    <t>SET/GET</t>
    <phoneticPr fontId="2"/>
  </si>
  <si>
    <t>ログイン者情報</t>
    <rPh sb="4" eb="5">
      <t>シャ</t>
    </rPh>
    <rPh sb="5" eb="7">
      <t>ジョウホウ</t>
    </rPh>
    <phoneticPr fontId="2"/>
  </si>
  <si>
    <t>エラーメッセージ</t>
  </si>
  <si>
    <t>GET</t>
    <phoneticPr fontId="2"/>
  </si>
  <si>
    <t>リクエスト名</t>
    <phoneticPr fontId="2"/>
  </si>
  <si>
    <t>1.</t>
    <phoneticPr fontId="2"/>
  </si>
  <si>
    <t>2.</t>
    <phoneticPr fontId="2"/>
  </si>
  <si>
    <t>3.</t>
    <phoneticPr fontId="2"/>
  </si>
  <si>
    <t>3.1.</t>
    <phoneticPr fontId="2"/>
  </si>
  <si>
    <t>3.2.</t>
    <phoneticPr fontId="2"/>
  </si>
  <si>
    <t>参照元</t>
    <rPh sb="0" eb="3">
      <t>サンショウモト</t>
    </rPh>
    <phoneticPr fontId="2"/>
  </si>
  <si>
    <t>項番1,2 を送信</t>
    <rPh sb="0" eb="2">
      <t>コウバン</t>
    </rPh>
    <rPh sb="7" eb="9">
      <t>ソウシン</t>
    </rPh>
    <phoneticPr fontId="2"/>
  </si>
  <si>
    <t>LOGIN_INFO</t>
    <phoneticPr fontId="2"/>
  </si>
  <si>
    <t>mailAddress</t>
    <phoneticPr fontId="2"/>
  </si>
  <si>
    <t>password</t>
    <phoneticPr fontId="2"/>
  </si>
  <si>
    <t>message</t>
  </si>
  <si>
    <t>ログイン者が管理者権限か一般権限かチェックし、画面遷移する(未実装)</t>
    <rPh sb="4" eb="5">
      <t>シャ</t>
    </rPh>
    <rPh sb="6" eb="9">
      <t>カンリシャ</t>
    </rPh>
    <rPh sb="9" eb="11">
      <t>ケンゲン</t>
    </rPh>
    <rPh sb="12" eb="14">
      <t>イッパン</t>
    </rPh>
    <rPh sb="14" eb="16">
      <t>ケンゲン</t>
    </rPh>
    <rPh sb="23" eb="25">
      <t>ガメン</t>
    </rPh>
    <rPh sb="25" eb="27">
      <t>センイ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</si>
</sst>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76" formatCode="0.0"/>
    <numFmt numFmtId="177" formatCode="mm/dd/yy\ h:mm"/>
    <numFmt numFmtId="178" formatCode="mmmm\ dd/yyyy\ h:mm"/>
    <numFmt numFmtId="179" formatCode="0.00;[Red]0.00"/>
    <numFmt numFmtId="180" formatCode="_(* #,##0.00000_);_(* \(#,##0.00000\);_(* &quot;-&quot;??_);_(@_)"/>
    <numFmt numFmtId="181" formatCode="_-* #,##0.0_-;\-* #,##0.0_-;_-* &quot;-&quot;??_-;_-@_-"/>
    <numFmt numFmtId="182" formatCode="0.00_)"/>
    <numFmt numFmtId="183" formatCode="mm/dm/yy"/>
  </numFmts>
  <fonts count="36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</font>
    <font>
      <b/>
      <i/>
      <sz val="16"/>
      <name val="Helv"/>
      <family val="2"/>
    </font>
    <font>
      <sz val="10"/>
      <name val="ＭＳ 明朝"/>
      <family val="1"/>
      <charset val="128"/>
    </font>
    <font>
      <sz val="8"/>
      <name val="MS UI Gothic"/>
      <family val="3"/>
      <charset val="128"/>
    </font>
    <font>
      <sz val="11"/>
      <name val="ＭＳ Ｐゴシック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b/>
      <sz val="9"/>
      <color theme="4" tint="-0.499984740745262"/>
      <name val="メイリオ"/>
      <family val="3"/>
      <charset val="128"/>
    </font>
    <font>
      <sz val="9"/>
      <color rgb="FFC00000"/>
      <name val="メイリオ"/>
      <family val="3"/>
      <charset val="128"/>
    </font>
    <font>
      <sz val="10"/>
      <color rgb="FFC00000"/>
      <name val="ＭＳ Ｐゴシック"/>
      <family val="2"/>
      <charset val="128"/>
      <scheme val="minor"/>
    </font>
    <font>
      <sz val="10"/>
      <color rgb="FFC00000"/>
      <name val="ＭＳ Ｐゴシック"/>
      <family val="3"/>
      <charset val="128"/>
      <scheme val="minor"/>
    </font>
    <font>
      <sz val="11"/>
      <color rgb="FFC00000"/>
      <name val="ＭＳ Ｐゴシック"/>
      <family val="2"/>
      <charset val="128"/>
      <scheme val="minor"/>
    </font>
    <font>
      <sz val="14"/>
      <color theme="1"/>
      <name val="メイリオ"/>
      <family val="3"/>
      <charset val="128"/>
    </font>
    <font>
      <sz val="14"/>
      <color theme="1"/>
      <name val="ＭＳ Ｐゴシック"/>
      <family val="2"/>
      <charset val="128"/>
      <scheme val="minor"/>
    </font>
    <font>
      <b/>
      <sz val="9"/>
      <color theme="1"/>
      <name val="メイリオ"/>
      <family val="3"/>
      <charset val="128"/>
    </font>
    <font>
      <sz val="18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24"/>
      <color theme="1"/>
      <name val="メイリオ"/>
      <family val="3"/>
      <charset val="128"/>
    </font>
    <font>
      <sz val="28"/>
      <color theme="1"/>
      <name val="メイリオ"/>
      <family val="3"/>
      <charset val="128"/>
    </font>
    <font>
      <sz val="9"/>
      <color theme="1"/>
      <name val="メイリオ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79998168889431442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medium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medium">
        <color auto="1"/>
      </right>
      <top style="dotted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4">
    <xf numFmtId="0" fontId="0" fillId="0" borderId="0">
      <alignment vertical="center"/>
    </xf>
    <xf numFmtId="177" fontId="3" fillId="0" borderId="0" applyFill="0" applyBorder="0" applyAlignment="0"/>
    <xf numFmtId="177" fontId="3" fillId="0" borderId="0" applyFill="0" applyBorder="0" applyAlignment="0"/>
    <xf numFmtId="178" fontId="3" fillId="0" borderId="0" applyFill="0" applyBorder="0" applyAlignment="0"/>
    <xf numFmtId="179" fontId="4" fillId="0" borderId="0" applyFill="0" applyBorder="0" applyAlignment="0"/>
    <xf numFmtId="177" fontId="4" fillId="0" borderId="0" applyFill="0" applyBorder="0" applyAlignment="0"/>
    <xf numFmtId="177" fontId="3" fillId="0" borderId="0" applyFill="0" applyBorder="0" applyAlignment="0"/>
    <xf numFmtId="180" fontId="4" fillId="0" borderId="0" applyFill="0" applyBorder="0" applyAlignment="0"/>
    <xf numFmtId="177" fontId="3" fillId="0" borderId="0" applyFill="0" applyBorder="0" applyAlignment="0"/>
    <xf numFmtId="0" fontId="4" fillId="0" borderId="0" applyFont="0" applyFill="0" applyBorder="0" applyAlignment="0" applyProtection="0"/>
    <xf numFmtId="177" fontId="3" fillId="0" borderId="0" applyFont="0" applyFill="0" applyBorder="0" applyAlignment="0" applyProtection="0"/>
    <xf numFmtId="181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77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4" fontId="5" fillId="0" borderId="0" applyFill="0" applyBorder="0" applyAlignment="0"/>
    <xf numFmtId="177" fontId="3" fillId="0" borderId="0" applyFill="0" applyBorder="0" applyAlignment="0"/>
    <xf numFmtId="177" fontId="3" fillId="0" borderId="0" applyFill="0" applyBorder="0" applyAlignment="0"/>
    <xf numFmtId="177" fontId="3" fillId="0" borderId="0" applyFill="0" applyBorder="0" applyAlignment="0"/>
    <xf numFmtId="180" fontId="4" fillId="0" borderId="0" applyFill="0" applyBorder="0" applyAlignment="0"/>
    <xf numFmtId="177" fontId="3" fillId="0" borderId="0" applyFill="0" applyBorder="0" applyAlignment="0"/>
    <xf numFmtId="0" fontId="6" fillId="0" borderId="43" applyNumberFormat="0" applyAlignment="0" applyProtection="0">
      <alignment horizontal="left" vertical="center"/>
    </xf>
    <xf numFmtId="0" fontId="6" fillId="0" borderId="11">
      <alignment horizontal="left" vertical="center"/>
    </xf>
    <xf numFmtId="0" fontId="7" fillId="0" borderId="0" applyNumberFormat="0" applyFill="0" applyBorder="0" applyAlignment="0" applyProtection="0">
      <alignment vertical="top"/>
      <protection locked="0"/>
    </xf>
    <xf numFmtId="177" fontId="3" fillId="0" borderId="0" applyFill="0" applyBorder="0" applyAlignment="0"/>
    <xf numFmtId="177" fontId="3" fillId="0" borderId="0" applyFill="0" applyBorder="0" applyAlignment="0"/>
    <xf numFmtId="177" fontId="3" fillId="0" borderId="0" applyFill="0" applyBorder="0" applyAlignment="0"/>
    <xf numFmtId="180" fontId="4" fillId="0" borderId="0" applyFill="0" applyBorder="0" applyAlignment="0"/>
    <xf numFmtId="177" fontId="3" fillId="0" borderId="0" applyFill="0" applyBorder="0" applyAlignment="0"/>
    <xf numFmtId="182" fontId="8" fillId="0" borderId="0"/>
    <xf numFmtId="0" fontId="4" fillId="0" borderId="0"/>
    <xf numFmtId="177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3" fillId="0" borderId="0" applyFill="0" applyBorder="0" applyAlignment="0"/>
    <xf numFmtId="177" fontId="3" fillId="0" borderId="0" applyFill="0" applyBorder="0" applyAlignment="0"/>
    <xf numFmtId="177" fontId="3" fillId="0" borderId="0" applyFill="0" applyBorder="0" applyAlignment="0"/>
    <xf numFmtId="180" fontId="4" fillId="0" borderId="0" applyFill="0" applyBorder="0" applyAlignment="0"/>
    <xf numFmtId="177" fontId="3" fillId="0" borderId="0" applyFill="0" applyBorder="0" applyAlignment="0"/>
    <xf numFmtId="49" fontId="5" fillId="0" borderId="0" applyFill="0" applyBorder="0" applyAlignment="0"/>
    <xf numFmtId="178" fontId="4" fillId="0" borderId="0" applyFill="0" applyBorder="0" applyAlignment="0"/>
    <xf numFmtId="183" fontId="9" fillId="0" borderId="0" applyFill="0" applyBorder="0" applyAlignment="0"/>
    <xf numFmtId="0" fontId="10" fillId="0" borderId="0"/>
    <xf numFmtId="0" fontId="11" fillId="0" borderId="0"/>
  </cellStyleXfs>
  <cellXfs count="243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left" vertical="top" wrapText="1"/>
    </xf>
    <xf numFmtId="0" fontId="13" fillId="0" borderId="33" xfId="0" applyFont="1" applyBorder="1" applyAlignment="1">
      <alignment horizontal="left" vertical="top"/>
    </xf>
    <xf numFmtId="0" fontId="20" fillId="2" borderId="9" xfId="0" applyFont="1" applyFill="1" applyBorder="1" applyAlignment="1">
      <alignment horizontal="left" vertical="top"/>
    </xf>
    <xf numFmtId="0" fontId="21" fillId="2" borderId="9" xfId="0" applyFont="1" applyFill="1" applyBorder="1" applyAlignment="1">
      <alignment horizontal="left" vertical="top"/>
    </xf>
    <xf numFmtId="0" fontId="16" fillId="0" borderId="0" xfId="0" applyFont="1" applyAlignment="1">
      <alignment horizontal="center" vertical="top"/>
    </xf>
    <xf numFmtId="0" fontId="19" fillId="2" borderId="14" xfId="0" applyFont="1" applyFill="1" applyBorder="1" applyAlignment="1">
      <alignment horizontal="left" vertical="top"/>
    </xf>
    <xf numFmtId="0" fontId="13" fillId="0" borderId="45" xfId="0" applyFont="1" applyBorder="1" applyAlignment="1">
      <alignment horizontal="left" vertical="top"/>
    </xf>
    <xf numFmtId="0" fontId="13" fillId="0" borderId="33" xfId="0" applyFont="1" applyBorder="1" applyAlignment="1">
      <alignment vertical="top"/>
    </xf>
    <xf numFmtId="0" fontId="13" fillId="0" borderId="38" xfId="0" applyFont="1" applyBorder="1" applyAlignment="1">
      <alignment horizontal="left" vertical="top"/>
    </xf>
    <xf numFmtId="0" fontId="13" fillId="0" borderId="47" xfId="0" applyFont="1" applyBorder="1" applyAlignment="1">
      <alignment horizontal="left" vertical="top"/>
    </xf>
    <xf numFmtId="0" fontId="13" fillId="0" borderId="29" xfId="0" applyFont="1" applyBorder="1" applyAlignment="1">
      <alignment horizontal="left" vertical="top"/>
    </xf>
    <xf numFmtId="0" fontId="18" fillId="0" borderId="29" xfId="0" applyFont="1" applyBorder="1" applyAlignment="1">
      <alignment horizontal="left" vertical="top"/>
    </xf>
    <xf numFmtId="0" fontId="13" fillId="0" borderId="37" xfId="0" applyFont="1" applyBorder="1" applyAlignment="1">
      <alignment horizontal="left" vertical="top"/>
    </xf>
    <xf numFmtId="0" fontId="13" fillId="0" borderId="53" xfId="0" applyFont="1" applyBorder="1" applyAlignment="1">
      <alignment horizontal="left" vertical="top"/>
    </xf>
    <xf numFmtId="0" fontId="0" fillId="0" borderId="14" xfId="0" applyBorder="1" applyAlignment="1">
      <alignment vertical="top"/>
    </xf>
    <xf numFmtId="0" fontId="1" fillId="0" borderId="11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  <xf numFmtId="0" fontId="1" fillId="2" borderId="15" xfId="0" applyFont="1" applyFill="1" applyBorder="1" applyAlignment="1">
      <alignment horizontal="left" vertical="top"/>
    </xf>
    <xf numFmtId="0" fontId="27" fillId="0" borderId="0" xfId="0" applyFont="1" applyAlignment="1">
      <alignment horizontal="left" vertical="top"/>
    </xf>
    <xf numFmtId="0" fontId="29" fillId="5" borderId="10" xfId="0" applyFont="1" applyFill="1" applyBorder="1" applyAlignment="1">
      <alignment vertical="top"/>
    </xf>
    <xf numFmtId="0" fontId="29" fillId="5" borderId="11" xfId="0" applyFont="1" applyFill="1" applyBorder="1" applyAlignment="1">
      <alignment vertical="top"/>
    </xf>
    <xf numFmtId="0" fontId="29" fillId="5" borderId="12" xfId="0" applyFont="1" applyFill="1" applyBorder="1" applyAlignment="1">
      <alignment vertical="top"/>
    </xf>
    <xf numFmtId="0" fontId="29" fillId="0" borderId="0" xfId="0" applyFont="1" applyAlignment="1">
      <alignment horizontal="left" vertical="top"/>
    </xf>
    <xf numFmtId="0" fontId="30" fillId="0" borderId="5" xfId="0" applyFont="1" applyBorder="1" applyAlignment="1">
      <alignment vertical="top"/>
    </xf>
    <xf numFmtId="0" fontId="30" fillId="0" borderId="0" xfId="0" applyFont="1" applyAlignment="1">
      <alignment vertical="top"/>
    </xf>
    <xf numFmtId="0" fontId="30" fillId="0" borderId="0" xfId="0" applyFont="1" applyAlignment="1">
      <alignment horizontal="left" vertical="top"/>
    </xf>
    <xf numFmtId="0" fontId="30" fillId="0" borderId="6" xfId="0" applyFont="1" applyBorder="1" applyAlignment="1">
      <alignment vertical="top"/>
    </xf>
    <xf numFmtId="0" fontId="30" fillId="0" borderId="5" xfId="0" applyFont="1" applyBorder="1" applyAlignment="1">
      <alignment horizontal="left" vertical="top"/>
    </xf>
    <xf numFmtId="0" fontId="30" fillId="0" borderId="6" xfId="0" applyFont="1" applyBorder="1" applyAlignment="1">
      <alignment vertical="top" wrapText="1"/>
    </xf>
    <xf numFmtId="0" fontId="30" fillId="0" borderId="7" xfId="0" applyFont="1" applyBorder="1" applyAlignment="1">
      <alignment vertical="top"/>
    </xf>
    <xf numFmtId="0" fontId="30" fillId="0" borderId="1" xfId="0" applyFont="1" applyBorder="1" applyAlignment="1">
      <alignment vertical="top"/>
    </xf>
    <xf numFmtId="0" fontId="30" fillId="0" borderId="8" xfId="0" applyFont="1" applyBorder="1" applyAlignment="1">
      <alignment vertical="top"/>
    </xf>
    <xf numFmtId="0" fontId="30" fillId="0" borderId="11" xfId="0" applyFont="1" applyBorder="1" applyAlignment="1">
      <alignment vertical="top"/>
    </xf>
    <xf numFmtId="0" fontId="30" fillId="0" borderId="15" xfId="0" applyFont="1" applyBorder="1" applyAlignment="1">
      <alignment vertical="top"/>
    </xf>
    <xf numFmtId="0" fontId="30" fillId="0" borderId="14" xfId="0" applyFont="1" applyBorder="1" applyAlignment="1">
      <alignment vertical="top"/>
    </xf>
    <xf numFmtId="0" fontId="30" fillId="6" borderId="11" xfId="0" applyFont="1" applyFill="1" applyBorder="1" applyAlignment="1">
      <alignment vertical="top"/>
    </xf>
    <xf numFmtId="0" fontId="32" fillId="0" borderId="0" xfId="0" applyFont="1" applyAlignment="1">
      <alignment horizontal="left" vertical="top"/>
    </xf>
    <xf numFmtId="0" fontId="35" fillId="0" borderId="33" xfId="0" applyFont="1" applyBorder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0" fillId="7" borderId="11" xfId="0" applyFont="1" applyFill="1" applyBorder="1" applyAlignment="1">
      <alignment vertical="top"/>
    </xf>
    <xf numFmtId="0" fontId="30" fillId="0" borderId="0" xfId="0" applyFont="1">
      <alignment vertical="center"/>
    </xf>
    <xf numFmtId="0" fontId="30" fillId="0" borderId="0" xfId="0" applyFont="1" applyAlignment="1">
      <alignment horizontal="center" vertical="top"/>
    </xf>
    <xf numFmtId="0" fontId="30" fillId="0" borderId="0" xfId="0" applyFont="1" applyAlignment="1">
      <alignment horizontal="left" vertical="top" wrapText="1"/>
    </xf>
    <xf numFmtId="0" fontId="30" fillId="0" borderId="0" xfId="0" applyFont="1" applyAlignment="1">
      <alignment vertical="top" wrapText="1"/>
    </xf>
    <xf numFmtId="0" fontId="30" fillId="0" borderId="1" xfId="0" applyFont="1" applyBorder="1">
      <alignment vertical="center"/>
    </xf>
    <xf numFmtId="0" fontId="30" fillId="0" borderId="29" xfId="0" applyFont="1" applyBorder="1" applyAlignment="1">
      <alignment vertical="top"/>
    </xf>
    <xf numFmtId="0" fontId="30" fillId="0" borderId="37" xfId="0" applyFont="1" applyBorder="1" applyAlignment="1">
      <alignment vertical="top"/>
    </xf>
    <xf numFmtId="0" fontId="27" fillId="6" borderId="14" xfId="0" applyFont="1" applyFill="1" applyBorder="1" applyAlignment="1">
      <alignment horizontal="left" vertical="top"/>
    </xf>
    <xf numFmtId="0" fontId="27" fillId="6" borderId="11" xfId="0" applyFont="1" applyFill="1" applyBorder="1" applyAlignment="1">
      <alignment horizontal="left" vertical="top"/>
    </xf>
    <xf numFmtId="0" fontId="30" fillId="6" borderId="15" xfId="0" applyFont="1" applyFill="1" applyBorder="1" applyAlignment="1">
      <alignment vertical="top"/>
    </xf>
    <xf numFmtId="0" fontId="27" fillId="0" borderId="29" xfId="0" applyFont="1" applyBorder="1" applyAlignment="1">
      <alignment horizontal="left" vertical="top"/>
    </xf>
    <xf numFmtId="0" fontId="30" fillId="0" borderId="11" xfId="0" applyFont="1" applyBorder="1">
      <alignment vertical="center"/>
    </xf>
    <xf numFmtId="0" fontId="27" fillId="6" borderId="15" xfId="0" applyFont="1" applyFill="1" applyBorder="1" applyAlignment="1">
      <alignment horizontal="left" vertical="top"/>
    </xf>
    <xf numFmtId="0" fontId="30" fillId="0" borderId="74" xfId="0" applyFont="1" applyBorder="1" applyAlignment="1">
      <alignment vertical="top"/>
    </xf>
    <xf numFmtId="0" fontId="27" fillId="7" borderId="14" xfId="0" applyFont="1" applyFill="1" applyBorder="1" applyAlignment="1">
      <alignment horizontal="left" vertical="top"/>
    </xf>
    <xf numFmtId="0" fontId="27" fillId="7" borderId="11" xfId="0" applyFont="1" applyFill="1" applyBorder="1" applyAlignment="1">
      <alignment horizontal="left" vertical="top"/>
    </xf>
    <xf numFmtId="0" fontId="27" fillId="7" borderId="15" xfId="0" applyFont="1" applyFill="1" applyBorder="1" applyAlignment="1">
      <alignment horizontal="left" vertical="top"/>
    </xf>
    <xf numFmtId="0" fontId="30" fillId="0" borderId="0" xfId="0" quotePrefix="1" applyFont="1" applyAlignment="1">
      <alignment horizontal="left" vertical="top"/>
    </xf>
    <xf numFmtId="0" fontId="30" fillId="0" borderId="0" xfId="0" quotePrefix="1" applyFont="1" applyAlignment="1">
      <alignment vertical="top"/>
    </xf>
    <xf numFmtId="0" fontId="13" fillId="0" borderId="14" xfId="0" applyFont="1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19" fillId="2" borderId="14" xfId="0" applyFont="1" applyFill="1" applyBorder="1" applyAlignment="1">
      <alignment horizontal="left" vertical="top"/>
    </xf>
    <xf numFmtId="0" fontId="22" fillId="2" borderId="15" xfId="0" applyFont="1" applyFill="1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35" fillId="0" borderId="9" xfId="0" applyFont="1" applyBorder="1" applyAlignment="1">
      <alignment horizontal="left" vertical="center"/>
    </xf>
    <xf numFmtId="0" fontId="35" fillId="4" borderId="9" xfId="0" applyFont="1" applyFill="1" applyBorder="1" applyAlignment="1">
      <alignment horizontal="left" vertical="center"/>
    </xf>
    <xf numFmtId="14" fontId="32" fillId="0" borderId="0" xfId="0" applyNumberFormat="1" applyFont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1" fillId="0" borderId="0" xfId="0" applyFont="1" applyAlignment="1">
      <alignment horizontal="left"/>
    </xf>
    <xf numFmtId="0" fontId="33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6" xfId="0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176" fontId="12" fillId="0" borderId="18" xfId="0" applyNumberFormat="1" applyFont="1" applyBorder="1" applyAlignment="1">
      <alignment horizontal="center" vertical="center"/>
    </xf>
    <xf numFmtId="176" fontId="12" fillId="0" borderId="19" xfId="0" applyNumberFormat="1" applyFont="1" applyBorder="1" applyAlignment="1">
      <alignment horizontal="center" vertical="center"/>
    </xf>
    <xf numFmtId="14" fontId="12" fillId="0" borderId="20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19" xfId="0" applyFont="1" applyBorder="1" applyAlignment="1">
      <alignment horizontal="left" vertical="center"/>
    </xf>
    <xf numFmtId="0" fontId="12" fillId="0" borderId="20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176" fontId="12" fillId="0" borderId="7" xfId="0" applyNumberFormat="1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14" fontId="12" fillId="0" borderId="16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/>
    </xf>
    <xf numFmtId="0" fontId="15" fillId="4" borderId="14" xfId="0" applyFont="1" applyFill="1" applyBorder="1" applyAlignment="1">
      <alignment horizontal="center" vertical="center"/>
    </xf>
    <xf numFmtId="0" fontId="15" fillId="4" borderId="15" xfId="0" applyFont="1" applyFill="1" applyBorder="1" applyAlignment="1">
      <alignment horizontal="center" vertical="center"/>
    </xf>
    <xf numFmtId="176" fontId="12" fillId="0" borderId="40" xfId="0" applyNumberFormat="1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14" fontId="12" fillId="0" borderId="34" xfId="0" applyNumberFormat="1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6" fillId="0" borderId="35" xfId="0" applyFont="1" applyBorder="1">
      <alignment vertical="center"/>
    </xf>
    <xf numFmtId="0" fontId="16" fillId="0" borderId="39" xfId="0" applyFont="1" applyBorder="1">
      <alignment vertical="center"/>
    </xf>
    <xf numFmtId="0" fontId="16" fillId="0" borderId="36" xfId="0" applyFont="1" applyBorder="1">
      <alignment vertical="center"/>
    </xf>
    <xf numFmtId="0" fontId="12" fillId="0" borderId="34" xfId="0" applyFont="1" applyBorder="1" applyAlignment="1">
      <alignment horizontal="left" vertical="center"/>
    </xf>
    <xf numFmtId="176" fontId="12" fillId="0" borderId="21" xfId="0" applyNumberFormat="1" applyFont="1" applyBorder="1" applyAlignment="1">
      <alignment horizontal="center" vertical="center"/>
    </xf>
    <xf numFmtId="14" fontId="12" fillId="0" borderId="19" xfId="0" applyNumberFormat="1" applyFont="1" applyBorder="1" applyAlignment="1">
      <alignment horizontal="center" vertical="center"/>
    </xf>
    <xf numFmtId="14" fontId="12" fillId="0" borderId="21" xfId="0" applyNumberFormat="1" applyFont="1" applyBorder="1" applyAlignment="1">
      <alignment horizontal="center" vertical="center"/>
    </xf>
    <xf numFmtId="0" fontId="13" fillId="0" borderId="66" xfId="0" applyFont="1" applyBorder="1" applyAlignment="1">
      <alignment horizontal="left" vertical="top"/>
    </xf>
    <xf numFmtId="0" fontId="0" fillId="0" borderId="67" xfId="0" applyBorder="1" applyAlignment="1">
      <alignment horizontal="left" vertical="top"/>
    </xf>
    <xf numFmtId="0" fontId="0" fillId="0" borderId="65" xfId="0" applyBorder="1" applyAlignment="1">
      <alignment horizontal="left" vertical="top"/>
    </xf>
    <xf numFmtId="0" fontId="0" fillId="0" borderId="68" xfId="0" applyBorder="1" applyAlignment="1">
      <alignment horizontal="left" vertical="top"/>
    </xf>
    <xf numFmtId="0" fontId="23" fillId="3" borderId="56" xfId="0" applyFont="1" applyFill="1" applyBorder="1" applyAlignment="1">
      <alignment horizontal="center" vertical="center"/>
    </xf>
    <xf numFmtId="0" fontId="24" fillId="3" borderId="55" xfId="0" applyFont="1" applyFill="1" applyBorder="1" applyAlignment="1">
      <alignment horizontal="center" vertical="center"/>
    </xf>
    <xf numFmtId="0" fontId="24" fillId="0" borderId="61" xfId="0" applyFont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13" fillId="3" borderId="56" xfId="0" applyFont="1" applyFill="1" applyBorder="1" applyAlignment="1">
      <alignment horizontal="left" vertical="top"/>
    </xf>
    <xf numFmtId="0" fontId="0" fillId="3" borderId="57" xfId="0" applyFill="1" applyBorder="1" applyAlignment="1">
      <alignment vertical="top"/>
    </xf>
    <xf numFmtId="0" fontId="0" fillId="3" borderId="55" xfId="0" applyFill="1" applyBorder="1" applyAlignment="1">
      <alignment vertical="top"/>
    </xf>
    <xf numFmtId="0" fontId="0" fillId="0" borderId="61" xfId="0" applyBorder="1" applyAlignment="1">
      <alignment vertical="top"/>
    </xf>
    <xf numFmtId="0" fontId="0" fillId="0" borderId="62" xfId="0" applyBorder="1" applyAlignment="1">
      <alignment vertical="top"/>
    </xf>
    <xf numFmtId="0" fontId="0" fillId="0" borderId="60" xfId="0" applyBorder="1" applyAlignment="1">
      <alignment vertical="top"/>
    </xf>
    <xf numFmtId="0" fontId="13" fillId="3" borderId="56" xfId="0" applyFont="1" applyFill="1" applyBorder="1" applyAlignment="1">
      <alignment horizontal="left" vertical="top" wrapText="1"/>
    </xf>
    <xf numFmtId="0" fontId="0" fillId="3" borderId="57" xfId="0" applyFill="1" applyBorder="1" applyAlignment="1">
      <alignment vertical="top" wrapText="1"/>
    </xf>
    <xf numFmtId="0" fontId="0" fillId="3" borderId="58" xfId="0" applyFill="1" applyBorder="1" applyAlignment="1">
      <alignment vertical="top" wrapText="1"/>
    </xf>
    <xf numFmtId="0" fontId="0" fillId="0" borderId="61" xfId="0" applyBorder="1" applyAlignment="1">
      <alignment vertical="top" wrapText="1"/>
    </xf>
    <xf numFmtId="0" fontId="0" fillId="0" borderId="62" xfId="0" applyBorder="1" applyAlignment="1">
      <alignment vertical="top" wrapText="1"/>
    </xf>
    <xf numFmtId="0" fontId="0" fillId="0" borderId="63" xfId="0" applyBorder="1" applyAlignment="1">
      <alignment vertical="top" wrapText="1"/>
    </xf>
    <xf numFmtId="0" fontId="23" fillId="3" borderId="61" xfId="0" applyFont="1" applyFill="1" applyBorder="1" applyAlignment="1">
      <alignment horizontal="center" vertical="center"/>
    </xf>
    <xf numFmtId="0" fontId="24" fillId="3" borderId="60" xfId="0" applyFont="1" applyFill="1" applyBorder="1" applyAlignment="1">
      <alignment horizontal="center" vertical="center"/>
    </xf>
    <xf numFmtId="0" fontId="13" fillId="3" borderId="61" xfId="0" applyFont="1" applyFill="1" applyBorder="1" applyAlignment="1">
      <alignment horizontal="left" vertical="top"/>
    </xf>
    <xf numFmtId="0" fontId="0" fillId="3" borderId="62" xfId="0" applyFill="1" applyBorder="1" applyAlignment="1">
      <alignment vertical="top"/>
    </xf>
    <xf numFmtId="0" fontId="0" fillId="3" borderId="60" xfId="0" applyFill="1" applyBorder="1" applyAlignment="1">
      <alignment vertical="top"/>
    </xf>
    <xf numFmtId="0" fontId="13" fillId="3" borderId="61" xfId="0" applyFont="1" applyFill="1" applyBorder="1" applyAlignment="1">
      <alignment horizontal="left" vertical="top" wrapText="1"/>
    </xf>
    <xf numFmtId="0" fontId="0" fillId="3" borderId="62" xfId="0" applyFill="1" applyBorder="1" applyAlignment="1">
      <alignment vertical="top" wrapText="1"/>
    </xf>
    <xf numFmtId="0" fontId="0" fillId="3" borderId="63" xfId="0" applyFill="1" applyBorder="1" applyAlignment="1">
      <alignment vertical="top" wrapText="1"/>
    </xf>
    <xf numFmtId="0" fontId="13" fillId="0" borderId="61" xfId="0" applyFont="1" applyBorder="1" applyAlignment="1">
      <alignment horizontal="left" vertical="top"/>
    </xf>
    <xf numFmtId="0" fontId="0" fillId="0" borderId="62" xfId="0" applyBorder="1" applyAlignment="1">
      <alignment horizontal="left" vertical="top"/>
    </xf>
    <xf numFmtId="0" fontId="0" fillId="0" borderId="60" xfId="0" applyBorder="1" applyAlignment="1">
      <alignment horizontal="left" vertical="top"/>
    </xf>
    <xf numFmtId="0" fontId="0" fillId="0" borderId="63" xfId="0" applyBorder="1" applyAlignment="1">
      <alignment horizontal="left" vertical="top"/>
    </xf>
    <xf numFmtId="0" fontId="13" fillId="0" borderId="61" xfId="0" applyFont="1" applyBorder="1" applyAlignment="1">
      <alignment vertical="top"/>
    </xf>
    <xf numFmtId="0" fontId="13" fillId="0" borderId="62" xfId="0" applyFont="1" applyBorder="1" applyAlignment="1">
      <alignment vertical="top"/>
    </xf>
    <xf numFmtId="0" fontId="13" fillId="0" borderId="60" xfId="0" applyFont="1" applyBorder="1" applyAlignment="1">
      <alignment vertical="top"/>
    </xf>
    <xf numFmtId="0" fontId="13" fillId="0" borderId="64" xfId="0" applyFont="1" applyBorder="1" applyAlignment="1">
      <alignment horizontal="left" vertical="top"/>
    </xf>
    <xf numFmtId="0" fontId="13" fillId="0" borderId="59" xfId="0" applyFont="1" applyBorder="1" applyAlignment="1">
      <alignment horizontal="left" vertical="top"/>
    </xf>
    <xf numFmtId="0" fontId="13" fillId="0" borderId="56" xfId="0" applyFont="1" applyBorder="1" applyAlignment="1">
      <alignment horizontal="left" vertical="top"/>
    </xf>
    <xf numFmtId="0" fontId="0" fillId="0" borderId="57" xfId="0" applyBorder="1" applyAlignment="1">
      <alignment horizontal="left" vertical="top"/>
    </xf>
    <xf numFmtId="0" fontId="0" fillId="0" borderId="55" xfId="0" applyBorder="1" applyAlignment="1">
      <alignment horizontal="left" vertical="top"/>
    </xf>
    <xf numFmtId="0" fontId="0" fillId="0" borderId="58" xfId="0" applyBorder="1" applyAlignment="1">
      <alignment horizontal="left" vertical="top"/>
    </xf>
    <xf numFmtId="0" fontId="13" fillId="0" borderId="54" xfId="0" applyFont="1" applyBorder="1" applyAlignment="1">
      <alignment horizontal="left" vertical="top"/>
    </xf>
    <xf numFmtId="0" fontId="13" fillId="4" borderId="10" xfId="0" applyFont="1" applyFill="1" applyBorder="1" applyAlignment="1">
      <alignment horizontal="left" vertical="top"/>
    </xf>
    <xf numFmtId="0" fontId="0" fillId="4" borderId="11" xfId="0" applyFill="1" applyBorder="1" applyAlignment="1">
      <alignment horizontal="left" vertical="top"/>
    </xf>
    <xf numFmtId="0" fontId="0" fillId="4" borderId="12" xfId="0" applyFill="1" applyBorder="1" applyAlignment="1">
      <alignment horizontal="left" vertical="top"/>
    </xf>
    <xf numFmtId="0" fontId="0" fillId="4" borderId="15" xfId="0" applyFill="1" applyBorder="1" applyAlignment="1">
      <alignment horizontal="left" vertical="top"/>
    </xf>
    <xf numFmtId="0" fontId="13" fillId="4" borderId="14" xfId="0" applyFont="1" applyFill="1" applyBorder="1" applyAlignment="1">
      <alignment horizontal="left" vertical="top"/>
    </xf>
    <xf numFmtId="0" fontId="24" fillId="0" borderId="69" xfId="0" applyFont="1" applyBorder="1" applyAlignment="1">
      <alignment horizontal="center" vertical="center"/>
    </xf>
    <xf numFmtId="0" fontId="24" fillId="0" borderId="70" xfId="0" applyFont="1" applyBorder="1" applyAlignment="1">
      <alignment horizontal="center" vertical="center"/>
    </xf>
    <xf numFmtId="0" fontId="0" fillId="0" borderId="69" xfId="0" applyBorder="1" applyAlignment="1">
      <alignment vertical="top"/>
    </xf>
    <xf numFmtId="0" fontId="0" fillId="0" borderId="71" xfId="0" applyBorder="1" applyAlignment="1">
      <alignment vertical="top"/>
    </xf>
    <xf numFmtId="0" fontId="0" fillId="0" borderId="70" xfId="0" applyBorder="1" applyAlignment="1">
      <alignment vertical="top"/>
    </xf>
    <xf numFmtId="0" fontId="0" fillId="0" borderId="69" xfId="0" applyBorder="1" applyAlignment="1">
      <alignment vertical="top" wrapText="1"/>
    </xf>
    <xf numFmtId="0" fontId="0" fillId="0" borderId="71" xfId="0" applyBorder="1" applyAlignment="1">
      <alignment vertical="top" wrapText="1"/>
    </xf>
    <xf numFmtId="0" fontId="0" fillId="0" borderId="72" xfId="0" applyBorder="1" applyAlignment="1">
      <alignment vertical="top" wrapText="1"/>
    </xf>
    <xf numFmtId="0" fontId="13" fillId="4" borderId="45" xfId="0" applyFont="1" applyFill="1" applyBorder="1" applyAlignment="1">
      <alignment horizontal="left" vertical="top"/>
    </xf>
    <xf numFmtId="0" fontId="0" fillId="4" borderId="33" xfId="0" applyFill="1" applyBorder="1" applyAlignment="1">
      <alignment horizontal="left" vertical="top"/>
    </xf>
    <xf numFmtId="0" fontId="0" fillId="4" borderId="38" xfId="0" applyFill="1" applyBorder="1" applyAlignment="1">
      <alignment horizontal="left" vertical="top"/>
    </xf>
    <xf numFmtId="0" fontId="13" fillId="0" borderId="44" xfId="0" applyFont="1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46" xfId="0" applyBorder="1" applyAlignment="1">
      <alignment horizontal="left" vertical="top"/>
    </xf>
    <xf numFmtId="0" fontId="13" fillId="4" borderId="51" xfId="0" applyFont="1" applyFill="1" applyBorder="1" applyAlignment="1">
      <alignment horizontal="left" vertical="top"/>
    </xf>
    <xf numFmtId="0" fontId="0" fillId="4" borderId="49" xfId="0" applyFill="1" applyBorder="1" applyAlignment="1">
      <alignment vertical="top"/>
    </xf>
    <xf numFmtId="0" fontId="0" fillId="4" borderId="52" xfId="0" applyFill="1" applyBorder="1" applyAlignment="1">
      <alignment vertical="top"/>
    </xf>
    <xf numFmtId="0" fontId="13" fillId="4" borderId="48" xfId="0" applyFont="1" applyFill="1" applyBorder="1" applyAlignment="1">
      <alignment horizontal="left" vertical="top"/>
    </xf>
    <xf numFmtId="0" fontId="0" fillId="4" borderId="50" xfId="0" applyFill="1" applyBorder="1" applyAlignment="1">
      <alignment vertical="top"/>
    </xf>
    <xf numFmtId="0" fontId="0" fillId="4" borderId="11" xfId="0" applyFill="1" applyBorder="1" applyAlignment="1">
      <alignment vertical="top"/>
    </xf>
    <xf numFmtId="0" fontId="0" fillId="4" borderId="15" xfId="0" applyFill="1" applyBorder="1" applyAlignment="1">
      <alignment vertical="top"/>
    </xf>
    <xf numFmtId="0" fontId="0" fillId="4" borderId="12" xfId="0" applyFill="1" applyBorder="1" applyAlignment="1">
      <alignment vertical="top"/>
    </xf>
    <xf numFmtId="0" fontId="12" fillId="0" borderId="13" xfId="0" applyFont="1" applyBorder="1" applyAlignment="1">
      <alignment horizontal="left" vertical="top"/>
    </xf>
    <xf numFmtId="0" fontId="12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25" fillId="4" borderId="30" xfId="0" applyFont="1" applyFill="1" applyBorder="1" applyAlignment="1">
      <alignment horizontal="center" vertical="center"/>
    </xf>
    <xf numFmtId="0" fontId="25" fillId="4" borderId="31" xfId="0" applyFont="1" applyFill="1" applyBorder="1" applyAlignment="1">
      <alignment horizontal="center" vertical="center"/>
    </xf>
    <xf numFmtId="0" fontId="25" fillId="4" borderId="32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left" vertical="center" indent="1"/>
    </xf>
    <xf numFmtId="0" fontId="17" fillId="0" borderId="24" xfId="0" applyFont="1" applyBorder="1" applyAlignment="1">
      <alignment horizontal="left" vertical="center" indent="1"/>
    </xf>
    <xf numFmtId="0" fontId="17" fillId="0" borderId="25" xfId="0" applyFont="1" applyBorder="1" applyAlignment="1">
      <alignment horizontal="left" vertical="center" indent="1"/>
    </xf>
    <xf numFmtId="0" fontId="17" fillId="0" borderId="9" xfId="0" applyFont="1" applyBorder="1" applyAlignment="1">
      <alignment horizontal="left" vertical="center" indent="1"/>
    </xf>
    <xf numFmtId="0" fontId="17" fillId="0" borderId="27" xfId="0" applyFont="1" applyBorder="1" applyAlignment="1">
      <alignment horizontal="left" vertical="center" indent="1"/>
    </xf>
    <xf numFmtId="0" fontId="17" fillId="0" borderId="13" xfId="0" applyFont="1" applyBorder="1" applyAlignment="1">
      <alignment horizontal="left" vertical="center" indent="1"/>
    </xf>
    <xf numFmtId="0" fontId="12" fillId="0" borderId="24" xfId="0" applyFont="1" applyBorder="1" applyAlignment="1">
      <alignment horizontal="center" vertical="center"/>
    </xf>
    <xf numFmtId="0" fontId="12" fillId="0" borderId="24" xfId="0" applyFont="1" applyBorder="1" applyAlignment="1">
      <alignment horizontal="left" vertical="top"/>
    </xf>
    <xf numFmtId="14" fontId="12" fillId="0" borderId="9" xfId="0" applyNumberFormat="1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0" fontId="12" fillId="0" borderId="9" xfId="0" applyFont="1" applyBorder="1" applyAlignment="1">
      <alignment horizontal="center" vertical="center"/>
    </xf>
    <xf numFmtId="14" fontId="12" fillId="0" borderId="9" xfId="0" applyNumberFormat="1" applyFont="1" applyBorder="1" applyAlignment="1">
      <alignment horizontal="left" vertical="top"/>
    </xf>
    <xf numFmtId="0" fontId="12" fillId="0" borderId="9" xfId="0" applyFont="1" applyBorder="1" applyAlignment="1">
      <alignment horizontal="left" vertical="top"/>
    </xf>
    <xf numFmtId="0" fontId="12" fillId="0" borderId="41" xfId="0" applyFont="1" applyBorder="1" applyAlignment="1">
      <alignment horizontal="left" vertical="center"/>
    </xf>
    <xf numFmtId="0" fontId="12" fillId="0" borderId="42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top"/>
    </xf>
    <xf numFmtId="0" fontId="27" fillId="0" borderId="13" xfId="0" applyFont="1" applyBorder="1" applyAlignment="1">
      <alignment horizontal="center" vertical="center"/>
    </xf>
    <xf numFmtId="0" fontId="27" fillId="0" borderId="13" xfId="0" applyFont="1" applyBorder="1" applyAlignment="1">
      <alignment horizontal="left" vertical="center"/>
    </xf>
    <xf numFmtId="0" fontId="27" fillId="0" borderId="28" xfId="0" applyFont="1" applyBorder="1" applyAlignment="1">
      <alignment horizontal="left" vertical="center"/>
    </xf>
    <xf numFmtId="0" fontId="28" fillId="4" borderId="30" xfId="0" applyFont="1" applyFill="1" applyBorder="1" applyAlignment="1">
      <alignment horizontal="center" vertical="center"/>
    </xf>
    <xf numFmtId="0" fontId="28" fillId="4" borderId="31" xfId="0" applyFont="1" applyFill="1" applyBorder="1" applyAlignment="1">
      <alignment horizontal="center" vertical="center"/>
    </xf>
    <xf numFmtId="0" fontId="28" fillId="4" borderId="32" xfId="0" applyFont="1" applyFill="1" applyBorder="1" applyAlignment="1">
      <alignment horizontal="center" vertical="center"/>
    </xf>
    <xf numFmtId="0" fontId="26" fillId="0" borderId="23" xfId="0" applyFont="1" applyBorder="1" applyAlignment="1">
      <alignment horizontal="left" vertical="center" indent="1"/>
    </xf>
    <xf numFmtId="0" fontId="26" fillId="0" borderId="24" xfId="0" applyFont="1" applyBorder="1" applyAlignment="1">
      <alignment horizontal="left" vertical="center" indent="1"/>
    </xf>
    <xf numFmtId="0" fontId="26" fillId="0" borderId="25" xfId="0" applyFont="1" applyBorder="1" applyAlignment="1">
      <alignment horizontal="left" vertical="center" indent="1"/>
    </xf>
    <xf numFmtId="0" fontId="26" fillId="0" borderId="9" xfId="0" applyFont="1" applyBorder="1" applyAlignment="1">
      <alignment horizontal="left" vertical="center" indent="1"/>
    </xf>
    <xf numFmtId="0" fontId="26" fillId="0" borderId="27" xfId="0" applyFont="1" applyBorder="1" applyAlignment="1">
      <alignment horizontal="left" vertical="center" indent="1"/>
    </xf>
    <xf numFmtId="0" fontId="26" fillId="0" borderId="13" xfId="0" applyFont="1" applyBorder="1" applyAlignment="1">
      <alignment horizontal="left" vertical="center" indent="1"/>
    </xf>
    <xf numFmtId="0" fontId="27" fillId="0" borderId="24" xfId="0" applyFont="1" applyBorder="1" applyAlignment="1">
      <alignment horizontal="center" vertical="center"/>
    </xf>
    <xf numFmtId="0" fontId="27" fillId="0" borderId="24" xfId="0" applyFont="1" applyBorder="1" applyAlignment="1">
      <alignment horizontal="left" vertical="top"/>
    </xf>
    <xf numFmtId="14" fontId="27" fillId="0" borderId="24" xfId="0" applyNumberFormat="1" applyFont="1" applyBorder="1" applyAlignment="1">
      <alignment horizontal="left" vertical="center"/>
    </xf>
    <xf numFmtId="0" fontId="27" fillId="0" borderId="24" xfId="0" applyFont="1" applyBorder="1" applyAlignment="1">
      <alignment horizontal="left" vertical="center"/>
    </xf>
    <xf numFmtId="0" fontId="27" fillId="0" borderId="73" xfId="0" applyFont="1" applyBorder="1" applyAlignment="1">
      <alignment horizontal="left" vertical="center"/>
    </xf>
    <xf numFmtId="0" fontId="27" fillId="0" borderId="9" xfId="0" applyFont="1" applyBorder="1" applyAlignment="1">
      <alignment horizontal="center" vertical="center"/>
    </xf>
    <xf numFmtId="14" fontId="27" fillId="0" borderId="9" xfId="0" applyNumberFormat="1" applyFont="1" applyBorder="1" applyAlignment="1">
      <alignment horizontal="left" vertical="top"/>
    </xf>
    <xf numFmtId="0" fontId="27" fillId="0" borderId="9" xfId="0" applyFont="1" applyBorder="1" applyAlignment="1">
      <alignment horizontal="left" vertical="top"/>
    </xf>
    <xf numFmtId="0" fontId="27" fillId="0" borderId="41" xfId="0" applyFont="1" applyBorder="1" applyAlignment="1">
      <alignment horizontal="left" vertical="center"/>
    </xf>
    <xf numFmtId="0" fontId="27" fillId="0" borderId="42" xfId="0" applyFont="1" applyBorder="1" applyAlignment="1">
      <alignment horizontal="left" vertical="center"/>
    </xf>
  </cellXfs>
  <cellStyles count="44">
    <cellStyle name="Calc Currency (0)" xfId="1" xr:uid="{00000000-0005-0000-0000-000000000000}"/>
    <cellStyle name="Calc Currency (2)" xfId="2" xr:uid="{00000000-0005-0000-0000-000001000000}"/>
    <cellStyle name="Calc Percent (0)" xfId="3" xr:uid="{00000000-0005-0000-0000-000002000000}"/>
    <cellStyle name="Calc Percent (1)" xfId="4" xr:uid="{00000000-0005-0000-0000-000003000000}"/>
    <cellStyle name="Calc Percent (2)" xfId="5" xr:uid="{00000000-0005-0000-0000-000004000000}"/>
    <cellStyle name="Calc Units (0)" xfId="6" xr:uid="{00000000-0005-0000-0000-000005000000}"/>
    <cellStyle name="Calc Units (1)" xfId="7" xr:uid="{00000000-0005-0000-0000-000006000000}"/>
    <cellStyle name="Calc Units (2)" xfId="8" xr:uid="{00000000-0005-0000-0000-000007000000}"/>
    <cellStyle name="Comma [0]_#6 Temps &amp; Contractors" xfId="9" xr:uid="{00000000-0005-0000-0000-000008000000}"/>
    <cellStyle name="Comma [00]" xfId="10" xr:uid="{00000000-0005-0000-0000-000009000000}"/>
    <cellStyle name="Comma_#6 Temps &amp; Contractors" xfId="11" xr:uid="{00000000-0005-0000-0000-00000A000000}"/>
    <cellStyle name="Currency [0]_#6 Temps &amp; Contractors" xfId="12" xr:uid="{00000000-0005-0000-0000-00000B000000}"/>
    <cellStyle name="Currency [00]" xfId="13" xr:uid="{00000000-0005-0000-0000-00000C000000}"/>
    <cellStyle name="Currency_#6 Temps &amp; Contractors" xfId="14" xr:uid="{00000000-0005-0000-0000-00000D000000}"/>
    <cellStyle name="Date Short" xfId="15" xr:uid="{00000000-0005-0000-0000-00000E000000}"/>
    <cellStyle name="Enter Currency (0)" xfId="16" xr:uid="{00000000-0005-0000-0000-00000F000000}"/>
    <cellStyle name="Enter Currency (2)" xfId="17" xr:uid="{00000000-0005-0000-0000-000010000000}"/>
    <cellStyle name="Enter Units (0)" xfId="18" xr:uid="{00000000-0005-0000-0000-000011000000}"/>
    <cellStyle name="Enter Units (1)" xfId="19" xr:uid="{00000000-0005-0000-0000-000012000000}"/>
    <cellStyle name="Enter Units (2)" xfId="20" xr:uid="{00000000-0005-0000-0000-000013000000}"/>
    <cellStyle name="Header1" xfId="21" xr:uid="{00000000-0005-0000-0000-000014000000}"/>
    <cellStyle name="Header2" xfId="22" xr:uid="{00000000-0005-0000-0000-000015000000}"/>
    <cellStyle name="Hyperlink_PLDT" xfId="23" xr:uid="{00000000-0005-0000-0000-000016000000}"/>
    <cellStyle name="Link Currency (0)" xfId="24" xr:uid="{00000000-0005-0000-0000-000017000000}"/>
    <cellStyle name="Link Currency (2)" xfId="25" xr:uid="{00000000-0005-0000-0000-000018000000}"/>
    <cellStyle name="Link Units (0)" xfId="26" xr:uid="{00000000-0005-0000-0000-000019000000}"/>
    <cellStyle name="Link Units (1)" xfId="27" xr:uid="{00000000-0005-0000-0000-00001A000000}"/>
    <cellStyle name="Link Units (2)" xfId="28" xr:uid="{00000000-0005-0000-0000-00001B000000}"/>
    <cellStyle name="Normal - Style1" xfId="29" xr:uid="{00000000-0005-0000-0000-00001C000000}"/>
    <cellStyle name="Normal_# 41-Market &amp;Trends" xfId="30" xr:uid="{00000000-0005-0000-0000-00001D000000}"/>
    <cellStyle name="Percent [0]" xfId="31" xr:uid="{00000000-0005-0000-0000-00001E000000}"/>
    <cellStyle name="Percent [00]" xfId="32" xr:uid="{00000000-0005-0000-0000-00001F000000}"/>
    <cellStyle name="Percent_#6 Temps &amp; Contractors" xfId="33" xr:uid="{00000000-0005-0000-0000-000020000000}"/>
    <cellStyle name="PrePop Currency (0)" xfId="34" xr:uid="{00000000-0005-0000-0000-000021000000}"/>
    <cellStyle name="PrePop Currency (2)" xfId="35" xr:uid="{00000000-0005-0000-0000-000022000000}"/>
    <cellStyle name="PrePop Units (0)" xfId="36" xr:uid="{00000000-0005-0000-0000-000023000000}"/>
    <cellStyle name="PrePop Units (1)" xfId="37" xr:uid="{00000000-0005-0000-0000-000024000000}"/>
    <cellStyle name="PrePop Units (2)" xfId="38" xr:uid="{00000000-0005-0000-0000-000025000000}"/>
    <cellStyle name="Text Indent A" xfId="39" xr:uid="{00000000-0005-0000-0000-000026000000}"/>
    <cellStyle name="Text Indent B" xfId="40" xr:uid="{00000000-0005-0000-0000-000027000000}"/>
    <cellStyle name="Text Indent C" xfId="41" xr:uid="{00000000-0005-0000-0000-000028000000}"/>
    <cellStyle name="標準" xfId="0" builtinId="0"/>
    <cellStyle name="標準 2" xfId="42" xr:uid="{00000000-0005-0000-0000-00002A000000}"/>
    <cellStyle name="標準 3" xfId="43" xr:uid="{00000000-0005-0000-0000-00002B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CCECFF"/>
      <color rgb="FFFFCCFF"/>
      <color rgb="FFEAEAEA"/>
      <color rgb="FF0066FF"/>
      <color rgb="FF009900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56029</xdr:colOff>
      <xdr:row>32</xdr:row>
      <xdr:rowOff>168088</xdr:rowOff>
    </xdr:from>
    <xdr:to>
      <xdr:col>34</xdr:col>
      <xdr:colOff>103410</xdr:colOff>
      <xdr:row>36</xdr:row>
      <xdr:rowOff>44183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28029" y="6264088"/>
          <a:ext cx="1952381" cy="638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66675</xdr:rowOff>
    </xdr:from>
    <xdr:to>
      <xdr:col>8</xdr:col>
      <xdr:colOff>9526</xdr:colOff>
      <xdr:row>2</xdr:row>
      <xdr:rowOff>171310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6" y="66675"/>
          <a:ext cx="1485900" cy="4856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27</xdr:col>
      <xdr:colOff>70910</xdr:colOff>
      <xdr:row>17</xdr:row>
      <xdr:rowOff>150298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7791857-A45E-2089-F9C2-3BD06986E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174" y="1352826"/>
          <a:ext cx="4521432" cy="2082907"/>
        </a:xfrm>
        <a:prstGeom prst="rect">
          <a:avLst/>
        </a:prstGeom>
      </xdr:spPr>
    </xdr:pic>
    <xdr:clientData/>
  </xdr:twoCellAnchor>
  <xdr:twoCellAnchor>
    <xdr:from>
      <xdr:col>4</xdr:col>
      <xdr:colOff>38815</xdr:colOff>
      <xdr:row>7</xdr:row>
      <xdr:rowOff>35729</xdr:rowOff>
    </xdr:from>
    <xdr:to>
      <xdr:col>7</xdr:col>
      <xdr:colOff>41536</xdr:colOff>
      <xdr:row>9</xdr:row>
      <xdr:rowOff>7154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/>
      </xdr:nvSpPr>
      <xdr:spPr>
        <a:xfrm>
          <a:off x="723511" y="1388555"/>
          <a:ext cx="516242" cy="357947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①</a:t>
          </a:r>
        </a:p>
      </xdr:txBody>
    </xdr:sp>
    <xdr:clientData/>
  </xdr:twoCellAnchor>
  <xdr:twoCellAnchor>
    <xdr:from>
      <xdr:col>8</xdr:col>
      <xdr:colOff>123006</xdr:colOff>
      <xdr:row>13</xdr:row>
      <xdr:rowOff>46512</xdr:rowOff>
    </xdr:from>
    <xdr:to>
      <xdr:col>11</xdr:col>
      <xdr:colOff>125727</xdr:colOff>
      <xdr:row>15</xdr:row>
      <xdr:rowOff>17937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/>
      </xdr:nvSpPr>
      <xdr:spPr>
        <a:xfrm>
          <a:off x="1492397" y="2558903"/>
          <a:ext cx="516243" cy="357947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②</a:t>
          </a:r>
        </a:p>
      </xdr:txBody>
    </xdr:sp>
    <xdr:clientData/>
  </xdr:twoCellAnchor>
  <xdr:twoCellAnchor>
    <xdr:from>
      <xdr:col>12</xdr:col>
      <xdr:colOff>142072</xdr:colOff>
      <xdr:row>13</xdr:row>
      <xdr:rowOff>46513</xdr:rowOff>
    </xdr:from>
    <xdr:to>
      <xdr:col>15</xdr:col>
      <xdr:colOff>144793</xdr:colOff>
      <xdr:row>15</xdr:row>
      <xdr:rowOff>17938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/>
      </xdr:nvSpPr>
      <xdr:spPr>
        <a:xfrm>
          <a:off x="2196159" y="2558904"/>
          <a:ext cx="516243" cy="357947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③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ysClr val="window" lastClr="FFFFFF"/>
        </a:solidFill>
        <a:ln w="12700">
          <a:solidFill>
            <a:schemeClr val="tx1"/>
          </a:solidFill>
        </a:ln>
      </a:spPr>
      <a:bodyPr rot="0" spcFirstLastPara="0" vertOverflow="clip" horzOverflow="clip" vert="horz" wrap="square" lIns="36000" tIns="36000" rIns="36000" bIns="3600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kumimoji="1" sz="800">
            <a:solidFill>
              <a:sysClr val="windowText" lastClr="000000"/>
            </a:solidFill>
            <a:latin typeface="+mn-ea"/>
            <a:ea typeface="+mn-ea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chemeClr val="tx1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zoomScale="85" zoomScaleNormal="85" zoomScaleSheetLayoutView="100" workbookViewId="0">
      <selection activeCell="D6" sqref="D6:E6"/>
    </sheetView>
  </sheetViews>
  <sheetFormatPr defaultColWidth="2.4609375" defaultRowHeight="15" customHeight="1" x14ac:dyDescent="0.25"/>
  <cols>
    <col min="1" max="1" width="12.4609375" style="1" customWidth="1"/>
    <col min="2" max="3" width="25" style="1" customWidth="1"/>
    <col min="4" max="16384" width="2.4609375" style="1"/>
  </cols>
  <sheetData>
    <row r="1" spans="1:13" ht="15" customHeight="1" x14ac:dyDescent="0.25">
      <c r="A1" s="12" t="s">
        <v>13</v>
      </c>
      <c r="B1" s="13" t="s">
        <v>14</v>
      </c>
      <c r="C1" s="13" t="s">
        <v>15</v>
      </c>
      <c r="D1" s="72" t="s">
        <v>29</v>
      </c>
      <c r="E1" s="73"/>
      <c r="F1" s="15" t="s">
        <v>45</v>
      </c>
      <c r="G1" s="27"/>
      <c r="H1" s="27"/>
      <c r="I1" s="27"/>
      <c r="J1" s="27"/>
      <c r="K1" s="27"/>
      <c r="L1" s="27"/>
      <c r="M1" s="28"/>
    </row>
    <row r="2" spans="1:13" ht="15" customHeight="1" x14ac:dyDescent="0.25">
      <c r="A2" s="2" t="s">
        <v>17</v>
      </c>
      <c r="B2" s="2" t="s">
        <v>60</v>
      </c>
      <c r="C2" s="2"/>
      <c r="D2" s="70">
        <v>1</v>
      </c>
      <c r="E2" s="74"/>
      <c r="F2" s="24" t="s">
        <v>76</v>
      </c>
      <c r="G2" s="25"/>
      <c r="H2" s="25"/>
      <c r="I2" s="25"/>
      <c r="J2" s="25"/>
      <c r="K2" s="25"/>
      <c r="L2" s="25"/>
      <c r="M2" s="26"/>
    </row>
    <row r="3" spans="1:13" ht="15" customHeight="1" x14ac:dyDescent="0.25">
      <c r="A3" s="2" t="s">
        <v>16</v>
      </c>
      <c r="B3" s="2" t="s">
        <v>30</v>
      </c>
      <c r="C3" s="2"/>
      <c r="D3" s="70">
        <f>D2+1</f>
        <v>2</v>
      </c>
      <c r="E3" s="71"/>
      <c r="F3" s="24" t="s">
        <v>77</v>
      </c>
      <c r="G3" s="25"/>
      <c r="H3" s="25"/>
      <c r="I3" s="25"/>
      <c r="J3" s="25"/>
      <c r="K3" s="25"/>
      <c r="L3" s="25"/>
      <c r="M3" s="26"/>
    </row>
    <row r="4" spans="1:13" ht="15" customHeight="1" x14ac:dyDescent="0.25">
      <c r="A4" s="2"/>
      <c r="B4" s="2"/>
      <c r="C4" s="2"/>
      <c r="D4" s="70">
        <v>3</v>
      </c>
      <c r="E4" s="71"/>
      <c r="F4" s="24" t="s">
        <v>86</v>
      </c>
      <c r="G4" s="25"/>
      <c r="H4" s="25"/>
      <c r="I4" s="25"/>
      <c r="J4" s="25"/>
      <c r="K4" s="25"/>
      <c r="L4" s="25"/>
      <c r="M4" s="26"/>
    </row>
    <row r="5" spans="1:13" ht="15" customHeight="1" x14ac:dyDescent="0.25">
      <c r="A5" s="2"/>
      <c r="B5" s="2"/>
      <c r="C5" s="2"/>
      <c r="D5" s="70">
        <v>4</v>
      </c>
      <c r="E5" s="71"/>
      <c r="F5" s="24" t="s">
        <v>87</v>
      </c>
      <c r="G5" s="25"/>
      <c r="H5" s="25"/>
      <c r="I5" s="25"/>
      <c r="J5" s="25"/>
      <c r="K5" s="25"/>
      <c r="L5" s="25"/>
      <c r="M5" s="26"/>
    </row>
    <row r="6" spans="1:13" ht="15" customHeight="1" x14ac:dyDescent="0.25">
      <c r="A6" s="2"/>
      <c r="B6" s="2"/>
      <c r="C6" s="2"/>
      <c r="D6" s="70"/>
      <c r="E6" s="71"/>
      <c r="F6" s="24"/>
      <c r="G6" s="25"/>
      <c r="H6" s="25"/>
      <c r="I6" s="25"/>
      <c r="J6" s="25"/>
      <c r="K6" s="25"/>
      <c r="L6" s="25"/>
      <c r="M6" s="26"/>
    </row>
    <row r="7" spans="1:13" ht="15" customHeight="1" x14ac:dyDescent="0.25">
      <c r="A7" s="2"/>
      <c r="B7" s="2"/>
      <c r="C7" s="2"/>
      <c r="D7" s="70"/>
      <c r="E7" s="71"/>
      <c r="F7" s="24"/>
      <c r="G7" s="25"/>
      <c r="H7" s="25"/>
      <c r="I7" s="25"/>
      <c r="J7" s="25"/>
      <c r="K7" s="25"/>
      <c r="L7" s="25"/>
      <c r="M7" s="26"/>
    </row>
    <row r="8" spans="1:13" ht="15" customHeight="1" x14ac:dyDescent="0.25">
      <c r="A8" s="2"/>
      <c r="B8" s="2"/>
      <c r="C8" s="2"/>
      <c r="D8" s="70"/>
      <c r="E8" s="71"/>
      <c r="F8" s="24"/>
      <c r="G8" s="25"/>
      <c r="H8" s="25"/>
      <c r="I8" s="25"/>
      <c r="J8" s="25"/>
      <c r="K8" s="25"/>
      <c r="L8" s="25"/>
      <c r="M8" s="26"/>
    </row>
    <row r="9" spans="1:13" ht="15" customHeight="1" x14ac:dyDescent="0.25">
      <c r="A9" s="2"/>
      <c r="B9" s="2"/>
      <c r="C9" s="2"/>
      <c r="D9" s="70"/>
      <c r="E9" s="71"/>
      <c r="F9" s="24"/>
      <c r="G9" s="25"/>
      <c r="H9" s="25"/>
      <c r="I9" s="25"/>
      <c r="J9" s="25"/>
      <c r="K9" s="25"/>
      <c r="L9" s="25"/>
      <c r="M9" s="26"/>
    </row>
    <row r="10" spans="1:13" ht="15" customHeight="1" x14ac:dyDescent="0.25">
      <c r="A10" s="2"/>
      <c r="B10" s="2"/>
      <c r="C10" s="2"/>
      <c r="D10" s="70"/>
      <c r="E10" s="71"/>
      <c r="F10" s="24"/>
      <c r="G10" s="25"/>
      <c r="H10" s="25"/>
      <c r="I10" s="25"/>
      <c r="J10" s="25"/>
      <c r="K10" s="25"/>
      <c r="L10" s="25"/>
      <c r="M10" s="26"/>
    </row>
    <row r="11" spans="1:13" ht="15" customHeight="1" x14ac:dyDescent="0.25">
      <c r="A11" s="2"/>
      <c r="B11" s="2"/>
      <c r="C11" s="2"/>
      <c r="D11" s="70"/>
      <c r="E11" s="71"/>
      <c r="F11" s="24"/>
      <c r="G11" s="25"/>
      <c r="H11" s="25"/>
      <c r="I11" s="25"/>
      <c r="J11" s="25"/>
      <c r="K11" s="25"/>
      <c r="L11" s="25"/>
      <c r="M11" s="26"/>
    </row>
    <row r="12" spans="1:13" ht="15" customHeight="1" x14ac:dyDescent="0.25">
      <c r="A12" s="2"/>
      <c r="B12" s="2"/>
      <c r="C12" s="2"/>
      <c r="D12" s="70"/>
      <c r="E12" s="71"/>
      <c r="F12" s="24"/>
      <c r="G12" s="25"/>
      <c r="H12" s="25"/>
      <c r="I12" s="25"/>
      <c r="J12" s="25"/>
      <c r="K12" s="25"/>
      <c r="L12" s="25"/>
      <c r="M12" s="26"/>
    </row>
    <row r="13" spans="1:13" ht="15" customHeight="1" x14ac:dyDescent="0.25">
      <c r="A13" s="2"/>
      <c r="B13" s="2"/>
      <c r="C13" s="2"/>
      <c r="D13" s="70"/>
      <c r="E13" s="71"/>
      <c r="F13" s="24"/>
      <c r="G13" s="25"/>
      <c r="H13" s="25"/>
      <c r="I13" s="25"/>
      <c r="J13" s="25"/>
      <c r="K13" s="25"/>
      <c r="L13" s="25"/>
      <c r="M13" s="26"/>
    </row>
    <row r="14" spans="1:13" ht="15" customHeight="1" x14ac:dyDescent="0.25">
      <c r="A14" s="2"/>
      <c r="B14" s="2"/>
      <c r="C14" s="2"/>
      <c r="D14" s="70"/>
      <c r="E14" s="71"/>
      <c r="F14" s="24"/>
      <c r="G14" s="25"/>
      <c r="H14" s="25"/>
      <c r="I14" s="25"/>
      <c r="J14" s="25"/>
      <c r="K14" s="25"/>
      <c r="L14" s="25"/>
      <c r="M14" s="26"/>
    </row>
    <row r="15" spans="1:13" ht="15" customHeight="1" x14ac:dyDescent="0.25">
      <c r="A15" s="2"/>
      <c r="B15" s="2"/>
      <c r="C15" s="2"/>
      <c r="D15" s="70"/>
      <c r="E15" s="71"/>
      <c r="F15" s="24"/>
      <c r="G15" s="25"/>
      <c r="H15" s="25"/>
      <c r="I15" s="25"/>
      <c r="J15" s="25"/>
      <c r="K15" s="25"/>
      <c r="L15" s="25"/>
      <c r="M15" s="26"/>
    </row>
    <row r="16" spans="1:13" ht="15" customHeight="1" x14ac:dyDescent="0.25">
      <c r="A16" s="2"/>
      <c r="B16" s="2"/>
      <c r="C16" s="2"/>
      <c r="D16" s="70"/>
      <c r="E16" s="71"/>
      <c r="F16" s="24"/>
      <c r="G16" s="25"/>
      <c r="H16" s="25"/>
      <c r="I16" s="25"/>
      <c r="J16" s="25"/>
      <c r="K16" s="25"/>
      <c r="L16" s="25"/>
      <c r="M16" s="26"/>
    </row>
    <row r="17" spans="1:13" ht="15" customHeight="1" x14ac:dyDescent="0.25">
      <c r="A17" s="2"/>
      <c r="B17" s="2"/>
      <c r="C17" s="2"/>
      <c r="D17" s="70"/>
      <c r="E17" s="71"/>
      <c r="F17" s="24"/>
      <c r="G17" s="25"/>
      <c r="H17" s="25"/>
      <c r="I17" s="25"/>
      <c r="J17" s="25"/>
      <c r="K17" s="25"/>
      <c r="L17" s="25"/>
      <c r="M17" s="26"/>
    </row>
    <row r="18" spans="1:13" ht="15" customHeight="1" x14ac:dyDescent="0.25">
      <c r="A18" s="2"/>
      <c r="B18" s="2"/>
      <c r="C18" s="2"/>
      <c r="D18" s="70"/>
      <c r="E18" s="71"/>
      <c r="F18" s="24"/>
      <c r="G18" s="25"/>
      <c r="H18" s="25"/>
      <c r="I18" s="25"/>
      <c r="J18" s="25"/>
      <c r="K18" s="25"/>
      <c r="L18" s="25"/>
      <c r="M18" s="26"/>
    </row>
    <row r="19" spans="1:13" ht="15" customHeight="1" x14ac:dyDescent="0.25">
      <c r="A19" s="2"/>
      <c r="B19" s="2"/>
      <c r="C19" s="2"/>
      <c r="D19" s="70"/>
      <c r="E19" s="71"/>
      <c r="F19" s="24"/>
      <c r="G19" s="25"/>
      <c r="H19" s="25"/>
      <c r="I19" s="25"/>
      <c r="J19" s="25"/>
      <c r="K19" s="25"/>
      <c r="L19" s="25"/>
      <c r="M19" s="26"/>
    </row>
    <row r="20" spans="1:13" ht="15" customHeight="1" x14ac:dyDescent="0.25">
      <c r="A20" s="2"/>
      <c r="B20" s="2"/>
      <c r="C20" s="2"/>
      <c r="D20" s="70"/>
      <c r="E20" s="71"/>
      <c r="F20" s="24"/>
      <c r="G20" s="25"/>
      <c r="H20" s="25"/>
      <c r="I20" s="25"/>
      <c r="J20" s="25"/>
      <c r="K20" s="25"/>
      <c r="L20" s="25"/>
      <c r="M20" s="26"/>
    </row>
    <row r="21" spans="1:13" ht="15" customHeight="1" x14ac:dyDescent="0.25">
      <c r="A21" s="2"/>
      <c r="B21" s="2"/>
      <c r="C21" s="2"/>
      <c r="D21" s="70"/>
      <c r="E21" s="71"/>
      <c r="F21" s="24"/>
      <c r="G21" s="25"/>
      <c r="H21" s="25"/>
      <c r="I21" s="25"/>
      <c r="J21" s="25"/>
      <c r="K21" s="25"/>
      <c r="L21" s="25"/>
      <c r="M21" s="26"/>
    </row>
    <row r="22" spans="1:13" ht="15" customHeight="1" x14ac:dyDescent="0.25">
      <c r="A22" s="2"/>
      <c r="B22" s="2"/>
      <c r="C22" s="2"/>
      <c r="D22" s="70"/>
      <c r="E22" s="71"/>
      <c r="F22" s="24"/>
      <c r="G22" s="25"/>
      <c r="H22" s="25"/>
      <c r="I22" s="25"/>
      <c r="J22" s="25"/>
      <c r="K22" s="25"/>
      <c r="L22" s="25"/>
      <c r="M22" s="26"/>
    </row>
    <row r="23" spans="1:13" ht="15" customHeight="1" x14ac:dyDescent="0.25">
      <c r="A23" s="2"/>
      <c r="B23" s="2"/>
      <c r="C23" s="2"/>
      <c r="D23" s="70"/>
      <c r="E23" s="71"/>
      <c r="F23" s="24"/>
      <c r="G23" s="25"/>
      <c r="H23" s="25"/>
      <c r="I23" s="25"/>
      <c r="J23" s="25"/>
      <c r="K23" s="25"/>
      <c r="L23" s="25"/>
      <c r="M23" s="26"/>
    </row>
    <row r="24" spans="1:13" ht="15" customHeight="1" x14ac:dyDescent="0.25">
      <c r="A24" s="2"/>
      <c r="B24" s="2"/>
      <c r="C24" s="2"/>
      <c r="D24" s="70"/>
      <c r="E24" s="71"/>
      <c r="F24" s="24"/>
      <c r="G24" s="25"/>
      <c r="H24" s="25"/>
      <c r="I24" s="25"/>
      <c r="J24" s="25"/>
      <c r="K24" s="25"/>
      <c r="L24" s="25"/>
      <c r="M24" s="26"/>
    </row>
    <row r="25" spans="1:13" ht="15" customHeight="1" x14ac:dyDescent="0.25">
      <c r="A25" s="2"/>
      <c r="B25" s="2"/>
      <c r="C25" s="2"/>
      <c r="D25" s="70"/>
      <c r="E25" s="71"/>
      <c r="F25" s="24"/>
      <c r="G25" s="25"/>
      <c r="H25" s="25"/>
      <c r="I25" s="25"/>
      <c r="J25" s="25"/>
      <c r="K25" s="25"/>
      <c r="L25" s="25"/>
      <c r="M25" s="26"/>
    </row>
    <row r="26" spans="1:13" ht="15" customHeight="1" x14ac:dyDescent="0.25">
      <c r="A26" s="2"/>
      <c r="B26" s="2"/>
      <c r="C26" s="2"/>
      <c r="D26" s="70"/>
      <c r="E26" s="71"/>
      <c r="F26" s="24"/>
      <c r="G26" s="25"/>
      <c r="H26" s="25"/>
      <c r="I26" s="25"/>
      <c r="J26" s="25"/>
      <c r="K26" s="25"/>
      <c r="L26" s="25"/>
      <c r="M26" s="26"/>
    </row>
    <row r="27" spans="1:13" ht="15" customHeight="1" x14ac:dyDescent="0.25">
      <c r="A27" s="2"/>
      <c r="B27" s="2"/>
      <c r="C27" s="2"/>
      <c r="D27" s="70"/>
      <c r="E27" s="71"/>
      <c r="F27" s="24"/>
      <c r="G27" s="25"/>
      <c r="H27" s="25"/>
      <c r="I27" s="25"/>
      <c r="J27" s="25"/>
      <c r="K27" s="25"/>
      <c r="L27" s="25"/>
      <c r="M27" s="26"/>
    </row>
    <row r="28" spans="1:13" ht="15" customHeight="1" x14ac:dyDescent="0.25">
      <c r="A28" s="2"/>
      <c r="B28" s="2"/>
      <c r="C28" s="2"/>
      <c r="D28" s="70"/>
      <c r="E28" s="71"/>
      <c r="F28" s="24"/>
      <c r="G28" s="25"/>
      <c r="H28" s="25"/>
      <c r="I28" s="25"/>
      <c r="J28" s="25"/>
      <c r="K28" s="25"/>
      <c r="L28" s="25"/>
      <c r="M28" s="26"/>
    </row>
    <row r="29" spans="1:13" ht="15" customHeight="1" x14ac:dyDescent="0.25">
      <c r="A29" s="2"/>
      <c r="B29" s="2"/>
      <c r="C29" s="2"/>
      <c r="D29" s="70"/>
      <c r="E29" s="71"/>
      <c r="F29" s="24"/>
      <c r="G29" s="25"/>
      <c r="H29" s="25"/>
      <c r="I29" s="25"/>
      <c r="J29" s="25"/>
      <c r="K29" s="25"/>
      <c r="L29" s="25"/>
      <c r="M29" s="26"/>
    </row>
    <row r="30" spans="1:13" ht="15" customHeight="1" x14ac:dyDescent="0.25">
      <c r="A30" s="2"/>
      <c r="B30" s="2"/>
      <c r="C30" s="2"/>
      <c r="D30" s="70"/>
      <c r="E30" s="71"/>
      <c r="F30" s="24"/>
      <c r="G30" s="25"/>
      <c r="H30" s="25"/>
      <c r="I30" s="25"/>
      <c r="J30" s="25"/>
      <c r="K30" s="25"/>
      <c r="L30" s="25"/>
      <c r="M30" s="26"/>
    </row>
    <row r="31" spans="1:13" ht="15" customHeight="1" x14ac:dyDescent="0.25">
      <c r="A31" s="2"/>
      <c r="B31" s="2"/>
      <c r="C31" s="2"/>
      <c r="D31" s="70"/>
      <c r="E31" s="71"/>
      <c r="F31" s="24"/>
      <c r="G31" s="25"/>
      <c r="H31" s="25"/>
      <c r="I31" s="25"/>
      <c r="J31" s="25"/>
      <c r="K31" s="25"/>
      <c r="L31" s="25"/>
      <c r="M31" s="26"/>
    </row>
    <row r="32" spans="1:13" ht="15" customHeight="1" x14ac:dyDescent="0.25">
      <c r="A32" s="2"/>
      <c r="B32" s="2"/>
      <c r="C32" s="2"/>
    </row>
    <row r="33" spans="1:3" ht="15" customHeight="1" x14ac:dyDescent="0.25">
      <c r="A33" s="2"/>
      <c r="B33" s="2"/>
      <c r="C33" s="2"/>
    </row>
    <row r="34" spans="1:3" ht="15" customHeight="1" x14ac:dyDescent="0.25">
      <c r="A34" s="2"/>
      <c r="B34" s="2"/>
      <c r="C34" s="2"/>
    </row>
    <row r="35" spans="1:3" ht="15" customHeight="1" x14ac:dyDescent="0.25">
      <c r="A35" s="2"/>
      <c r="B35" s="2"/>
      <c r="C35" s="2"/>
    </row>
    <row r="36" spans="1:3" ht="15" customHeight="1" x14ac:dyDescent="0.25">
      <c r="A36" s="2"/>
      <c r="B36" s="2"/>
      <c r="C36" s="2"/>
    </row>
    <row r="37" spans="1:3" ht="15" customHeight="1" x14ac:dyDescent="0.25">
      <c r="A37" s="2"/>
      <c r="B37" s="2"/>
      <c r="C37" s="2"/>
    </row>
    <row r="38" spans="1:3" ht="15" customHeight="1" x14ac:dyDescent="0.25">
      <c r="A38" s="2"/>
      <c r="B38" s="2"/>
      <c r="C38" s="2"/>
    </row>
  </sheetData>
  <mergeCells count="31">
    <mergeCell ref="D1:E1"/>
    <mergeCell ref="D2:E2"/>
    <mergeCell ref="D7:E7"/>
    <mergeCell ref="D8:E8"/>
    <mergeCell ref="D5:E5"/>
    <mergeCell ref="D6:E6"/>
    <mergeCell ref="D3:E3"/>
    <mergeCell ref="D4:E4"/>
    <mergeCell ref="D13:E13"/>
    <mergeCell ref="D14:E14"/>
    <mergeCell ref="D11:E11"/>
    <mergeCell ref="D12:E12"/>
    <mergeCell ref="D9:E9"/>
    <mergeCell ref="D10:E10"/>
    <mergeCell ref="D19:E19"/>
    <mergeCell ref="D20:E20"/>
    <mergeCell ref="D17:E17"/>
    <mergeCell ref="D18:E18"/>
    <mergeCell ref="D15:E15"/>
    <mergeCell ref="D16:E16"/>
    <mergeCell ref="D25:E25"/>
    <mergeCell ref="D26:E26"/>
    <mergeCell ref="D23:E23"/>
    <mergeCell ref="D24:E24"/>
    <mergeCell ref="D21:E21"/>
    <mergeCell ref="D22:E22"/>
    <mergeCell ref="D31:E31"/>
    <mergeCell ref="D29:E29"/>
    <mergeCell ref="D30:E30"/>
    <mergeCell ref="D27:E27"/>
    <mergeCell ref="D28:E28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>&amp;L&amp;9&amp;F(&amp;A)&amp;C&amp;"+,標準"&amp;9&amp;P/&amp;N&amp;R&amp;"+,標準"&amp;9Copyright © 2013, Internet Initiative Japan Inc., All rights reserved.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F34"/>
  <sheetViews>
    <sheetView showGridLines="0" tabSelected="1" zoomScaleNormal="100" zoomScaleSheetLayoutView="85" workbookViewId="0"/>
  </sheetViews>
  <sheetFormatPr defaultColWidth="2.4609375" defaultRowHeight="15" customHeight="1" x14ac:dyDescent="0.25"/>
  <cols>
    <col min="1" max="16384" width="2.4609375" style="47"/>
  </cols>
  <sheetData>
    <row r="1" spans="2:58" ht="15" customHeight="1" x14ac:dyDescent="0.25">
      <c r="B1" s="79"/>
      <c r="C1" s="79"/>
      <c r="D1" s="79"/>
      <c r="E1" s="79"/>
      <c r="F1" s="79"/>
      <c r="G1" s="79"/>
      <c r="H1" s="79"/>
      <c r="I1" s="79"/>
      <c r="J1" s="79"/>
      <c r="K1" s="79"/>
      <c r="BA1" s="77"/>
      <c r="BB1" s="78"/>
      <c r="BC1" s="78"/>
      <c r="BD1" s="78"/>
      <c r="BE1" s="78"/>
      <c r="BF1" s="78"/>
    </row>
    <row r="2" spans="2:58" ht="15" customHeight="1" x14ac:dyDescent="0.25">
      <c r="B2" s="79"/>
      <c r="C2" s="79"/>
      <c r="D2" s="79"/>
      <c r="E2" s="79"/>
      <c r="F2" s="79"/>
      <c r="G2" s="79"/>
      <c r="H2" s="79"/>
      <c r="I2" s="79"/>
      <c r="J2" s="79"/>
      <c r="K2" s="79"/>
    </row>
    <row r="9" spans="2:58" ht="15" customHeight="1" thickBot="1" x14ac:dyDescent="0.3"/>
    <row r="10" spans="2:58" ht="15" customHeight="1" x14ac:dyDescent="0.25">
      <c r="H10" s="80" t="str">
        <f>AA29 &amp; IF(AA30&lt;&gt;"",CHAR(10),"") &amp; AA30 &amp; IF(AA31&lt;&gt;"", CHAR(10),"") &amp; AA32</f>
        <v>EM-Systemプロジェクト
社員情報管理システム</v>
      </c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2"/>
    </row>
    <row r="11" spans="2:58" ht="15" customHeight="1" x14ac:dyDescent="0.25">
      <c r="H11" s="83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5"/>
    </row>
    <row r="12" spans="2:58" ht="15" customHeight="1" x14ac:dyDescent="0.25">
      <c r="H12" s="83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5"/>
    </row>
    <row r="13" spans="2:58" ht="15" customHeight="1" x14ac:dyDescent="0.25">
      <c r="H13" s="83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5"/>
    </row>
    <row r="14" spans="2:58" ht="15" customHeight="1" x14ac:dyDescent="0.25">
      <c r="H14" s="83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5"/>
    </row>
    <row r="15" spans="2:58" ht="15" customHeight="1" x14ac:dyDescent="0.25">
      <c r="H15" s="83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5"/>
    </row>
    <row r="16" spans="2:58" ht="15" customHeight="1" thickBot="1" x14ac:dyDescent="0.3">
      <c r="H16" s="83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5"/>
    </row>
    <row r="17" spans="8:51" ht="15" customHeight="1" x14ac:dyDescent="0.25">
      <c r="H17" s="86" t="str">
        <f ca="1">REPLACE(LEFT(CELL("filename",$A$1),FIND(".",CELL("filename",$A$1))-1),1,FIND("[",CELL("filename",$A$1)),)</f>
        <v/>
      </c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7"/>
      <c r="AW17" s="87"/>
      <c r="AX17" s="87"/>
      <c r="AY17" s="88"/>
    </row>
    <row r="18" spans="8:51" ht="15" customHeight="1" x14ac:dyDescent="0.25">
      <c r="H18" s="89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1"/>
    </row>
    <row r="19" spans="8:51" ht="15" customHeight="1" thickBot="1" x14ac:dyDescent="0.3">
      <c r="H19" s="92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4"/>
    </row>
    <row r="29" spans="8:51" ht="15" customHeight="1" x14ac:dyDescent="0.25">
      <c r="S29" s="76" t="s">
        <v>0</v>
      </c>
      <c r="T29" s="76"/>
      <c r="U29" s="76"/>
      <c r="V29" s="76"/>
      <c r="W29" s="76"/>
      <c r="X29" s="76"/>
      <c r="Y29" s="76"/>
      <c r="Z29" s="76"/>
      <c r="AA29" s="75" t="str">
        <f>CONCATENATE(基本情報!B2,"プロジェクト")</f>
        <v>EM-Systemプロジェクト</v>
      </c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R29" s="47" t="s">
        <v>20</v>
      </c>
      <c r="AT29" s="47" t="s">
        <v>23</v>
      </c>
    </row>
    <row r="30" spans="8:51" ht="15" customHeight="1" x14ac:dyDescent="0.25">
      <c r="S30" s="76" t="s">
        <v>1</v>
      </c>
      <c r="T30" s="76"/>
      <c r="U30" s="76"/>
      <c r="V30" s="76"/>
      <c r="W30" s="76"/>
      <c r="X30" s="76"/>
      <c r="Y30" s="76"/>
      <c r="Z30" s="76"/>
      <c r="AA30" s="75" t="s">
        <v>91</v>
      </c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R30" s="47" t="s">
        <v>21</v>
      </c>
      <c r="AT30" s="47" t="s">
        <v>24</v>
      </c>
    </row>
    <row r="31" spans="8:51" ht="15" customHeight="1" x14ac:dyDescent="0.25"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R31" s="47" t="s">
        <v>22</v>
      </c>
      <c r="AT31" s="47" t="s">
        <v>25</v>
      </c>
    </row>
    <row r="32" spans="8:51" ht="15" customHeight="1" x14ac:dyDescent="0.25"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R32" s="47" t="s">
        <v>22</v>
      </c>
      <c r="AT32" s="47" t="s">
        <v>26</v>
      </c>
    </row>
    <row r="33" spans="44:46" ht="15" customHeight="1" x14ac:dyDescent="0.25">
      <c r="AR33" s="47" t="s">
        <v>22</v>
      </c>
      <c r="AT33" s="47" t="s">
        <v>27</v>
      </c>
    </row>
    <row r="34" spans="44:46" ht="15" customHeight="1" x14ac:dyDescent="0.25">
      <c r="AR34" s="47" t="s">
        <v>22</v>
      </c>
      <c r="AT34" s="47" t="s">
        <v>28</v>
      </c>
    </row>
  </sheetData>
  <mergeCells count="8">
    <mergeCell ref="AA29:AN29"/>
    <mergeCell ref="AA30:AN30"/>
    <mergeCell ref="S30:Z30"/>
    <mergeCell ref="BA1:BF1"/>
    <mergeCell ref="B1:K2"/>
    <mergeCell ref="H10:AY16"/>
    <mergeCell ref="H17:AY19"/>
    <mergeCell ref="S29:Z29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 xml:space="preserve">&amp;L&amp;9&amp;F(&amp;A)&amp;C&amp;"+,標準"&amp;9&amp;P/&amp;N&amp;R&amp;"+,標準"&amp;9Copyright 2015 Rhizome Inc.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BF38"/>
  <sheetViews>
    <sheetView showGridLines="0" zoomScaleNormal="100" zoomScaleSheetLayoutView="85" workbookViewId="0"/>
  </sheetViews>
  <sheetFormatPr defaultColWidth="2.4609375" defaultRowHeight="15" customHeight="1" x14ac:dyDescent="0.25"/>
  <cols>
    <col min="1" max="16384" width="2.4609375" style="3"/>
  </cols>
  <sheetData>
    <row r="3" spans="1:58" ht="15" customHeight="1" x14ac:dyDescent="0.25">
      <c r="I3" s="4" t="str">
        <f ca="1">表紙!H17</f>
        <v/>
      </c>
    </row>
    <row r="4" spans="1:58" s="5" customFormat="1" ht="15" customHeight="1" x14ac:dyDescent="0.25">
      <c r="A4" s="111" t="s">
        <v>4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3"/>
    </row>
    <row r="5" spans="1:58" ht="15" customHeight="1" x14ac:dyDescent="0.25">
      <c r="A5" s="111" t="s">
        <v>2</v>
      </c>
      <c r="B5" s="112"/>
      <c r="C5" s="112"/>
      <c r="D5" s="114" t="s">
        <v>3</v>
      </c>
      <c r="E5" s="112"/>
      <c r="F5" s="112"/>
      <c r="G5" s="112"/>
      <c r="H5" s="115"/>
      <c r="I5" s="112" t="s">
        <v>7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4" t="s">
        <v>5</v>
      </c>
      <c r="AZ5" s="112"/>
      <c r="BA5" s="112"/>
      <c r="BB5" s="115"/>
      <c r="BC5" s="112" t="s">
        <v>6</v>
      </c>
      <c r="BD5" s="112"/>
      <c r="BE5" s="112"/>
      <c r="BF5" s="113"/>
    </row>
    <row r="6" spans="1:58" s="5" customFormat="1" ht="15" customHeight="1" x14ac:dyDescent="0.25">
      <c r="A6" s="116">
        <v>1</v>
      </c>
      <c r="B6" s="117"/>
      <c r="C6" s="118"/>
      <c r="D6" s="119">
        <v>42736</v>
      </c>
      <c r="E6" s="117"/>
      <c r="F6" s="117"/>
      <c r="G6" s="117"/>
      <c r="H6" s="118"/>
      <c r="I6" s="124" t="s">
        <v>8</v>
      </c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2"/>
      <c r="AY6" s="120" t="s">
        <v>18</v>
      </c>
      <c r="AZ6" s="121"/>
      <c r="BA6" s="121"/>
      <c r="BB6" s="122"/>
      <c r="BC6" s="120"/>
      <c r="BD6" s="121"/>
      <c r="BE6" s="121"/>
      <c r="BF6" s="123"/>
    </row>
    <row r="7" spans="1:58" s="6" customFormat="1" ht="15" customHeight="1" x14ac:dyDescent="0.25">
      <c r="A7" s="95">
        <v>2</v>
      </c>
      <c r="B7" s="96"/>
      <c r="C7" s="125"/>
      <c r="D7" s="97">
        <v>43515</v>
      </c>
      <c r="E7" s="126"/>
      <c r="F7" s="126"/>
      <c r="G7" s="126"/>
      <c r="H7" s="127"/>
      <c r="I7" s="100" t="s">
        <v>94</v>
      </c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1" t="s">
        <v>95</v>
      </c>
      <c r="AZ7" s="98"/>
      <c r="BA7" s="98"/>
      <c r="BB7" s="99"/>
      <c r="BC7" s="101"/>
      <c r="BD7" s="98"/>
      <c r="BE7" s="98"/>
      <c r="BF7" s="102"/>
    </row>
    <row r="8" spans="1:58" ht="15" customHeight="1" x14ac:dyDescent="0.25">
      <c r="A8" s="95"/>
      <c r="B8" s="96"/>
      <c r="C8" s="96"/>
      <c r="D8" s="97"/>
      <c r="E8" s="98"/>
      <c r="F8" s="98"/>
      <c r="G8" s="98"/>
      <c r="H8" s="99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1"/>
      <c r="AZ8" s="98"/>
      <c r="BA8" s="98"/>
      <c r="BB8" s="99"/>
      <c r="BC8" s="101"/>
      <c r="BD8" s="98"/>
      <c r="BE8" s="98"/>
      <c r="BF8" s="102"/>
    </row>
    <row r="9" spans="1:58" ht="15" customHeight="1" x14ac:dyDescent="0.25">
      <c r="A9" s="95"/>
      <c r="B9" s="96"/>
      <c r="C9" s="96"/>
      <c r="D9" s="97"/>
      <c r="E9" s="98"/>
      <c r="F9" s="98"/>
      <c r="G9" s="98"/>
      <c r="H9" s="99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1"/>
      <c r="AZ9" s="98"/>
      <c r="BA9" s="98"/>
      <c r="BB9" s="99"/>
      <c r="BC9" s="101"/>
      <c r="BD9" s="98"/>
      <c r="BE9" s="98"/>
      <c r="BF9" s="102"/>
    </row>
    <row r="10" spans="1:58" ht="15" customHeight="1" x14ac:dyDescent="0.25">
      <c r="A10" s="95"/>
      <c r="B10" s="96"/>
      <c r="C10" s="96"/>
      <c r="D10" s="97"/>
      <c r="E10" s="98"/>
      <c r="F10" s="98"/>
      <c r="G10" s="98"/>
      <c r="H10" s="99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1"/>
      <c r="AZ10" s="98"/>
      <c r="BA10" s="98"/>
      <c r="BB10" s="99"/>
      <c r="BC10" s="98"/>
      <c r="BD10" s="98"/>
      <c r="BE10" s="98"/>
      <c r="BF10" s="102"/>
    </row>
    <row r="11" spans="1:58" ht="15" customHeight="1" x14ac:dyDescent="0.25">
      <c r="A11" s="95"/>
      <c r="B11" s="96"/>
      <c r="C11" s="96"/>
      <c r="D11" s="97"/>
      <c r="E11" s="98"/>
      <c r="F11" s="98"/>
      <c r="G11" s="98"/>
      <c r="H11" s="99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1"/>
      <c r="AZ11" s="98"/>
      <c r="BA11" s="98"/>
      <c r="BB11" s="99"/>
      <c r="BC11" s="98"/>
      <c r="BD11" s="98"/>
      <c r="BE11" s="98"/>
      <c r="BF11" s="102"/>
    </row>
    <row r="12" spans="1:58" ht="15" customHeight="1" x14ac:dyDescent="0.25">
      <c r="A12" s="95"/>
      <c r="B12" s="96"/>
      <c r="C12" s="96"/>
      <c r="D12" s="97"/>
      <c r="E12" s="98"/>
      <c r="F12" s="98"/>
      <c r="G12" s="98"/>
      <c r="H12" s="99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100"/>
      <c r="AU12" s="100"/>
      <c r="AV12" s="100"/>
      <c r="AW12" s="100"/>
      <c r="AX12" s="100"/>
      <c r="AY12" s="101"/>
      <c r="AZ12" s="98"/>
      <c r="BA12" s="98"/>
      <c r="BB12" s="99"/>
      <c r="BC12" s="98"/>
      <c r="BD12" s="98"/>
      <c r="BE12" s="98"/>
      <c r="BF12" s="102"/>
    </row>
    <row r="13" spans="1:58" ht="15" customHeight="1" x14ac:dyDescent="0.25">
      <c r="A13" s="95"/>
      <c r="B13" s="96"/>
      <c r="C13" s="96"/>
      <c r="D13" s="97"/>
      <c r="E13" s="98"/>
      <c r="F13" s="98"/>
      <c r="G13" s="98"/>
      <c r="H13" s="99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  <c r="AO13" s="100"/>
      <c r="AP13" s="100"/>
      <c r="AQ13" s="100"/>
      <c r="AR13" s="100"/>
      <c r="AS13" s="100"/>
      <c r="AT13" s="100"/>
      <c r="AU13" s="100"/>
      <c r="AV13" s="100"/>
      <c r="AW13" s="100"/>
      <c r="AX13" s="100"/>
      <c r="AY13" s="101"/>
      <c r="AZ13" s="98"/>
      <c r="BA13" s="98"/>
      <c r="BB13" s="99"/>
      <c r="BC13" s="98"/>
      <c r="BD13" s="98"/>
      <c r="BE13" s="98"/>
      <c r="BF13" s="102"/>
    </row>
    <row r="14" spans="1:58" ht="15" customHeight="1" x14ac:dyDescent="0.25">
      <c r="A14" s="95"/>
      <c r="B14" s="96"/>
      <c r="C14" s="96"/>
      <c r="D14" s="97"/>
      <c r="E14" s="98"/>
      <c r="F14" s="98"/>
      <c r="G14" s="98"/>
      <c r="H14" s="99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1"/>
      <c r="AZ14" s="98"/>
      <c r="BA14" s="98"/>
      <c r="BB14" s="99"/>
      <c r="BC14" s="98"/>
      <c r="BD14" s="98"/>
      <c r="BE14" s="98"/>
      <c r="BF14" s="102"/>
    </row>
    <row r="15" spans="1:58" ht="15" customHeight="1" x14ac:dyDescent="0.25">
      <c r="A15" s="95"/>
      <c r="B15" s="96"/>
      <c r="C15" s="96"/>
      <c r="D15" s="97"/>
      <c r="E15" s="98"/>
      <c r="F15" s="98"/>
      <c r="G15" s="98"/>
      <c r="H15" s="99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1"/>
      <c r="AZ15" s="98"/>
      <c r="BA15" s="98"/>
      <c r="BB15" s="99"/>
      <c r="BC15" s="98"/>
      <c r="BD15" s="98"/>
      <c r="BE15" s="98"/>
      <c r="BF15" s="102"/>
    </row>
    <row r="16" spans="1:58" ht="15" customHeight="1" x14ac:dyDescent="0.25">
      <c r="A16" s="95"/>
      <c r="B16" s="96"/>
      <c r="C16" s="96"/>
      <c r="D16" s="97"/>
      <c r="E16" s="98"/>
      <c r="F16" s="98"/>
      <c r="G16" s="98"/>
      <c r="H16" s="99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1"/>
      <c r="AZ16" s="98"/>
      <c r="BA16" s="98"/>
      <c r="BB16" s="99"/>
      <c r="BC16" s="98"/>
      <c r="BD16" s="98"/>
      <c r="BE16" s="98"/>
      <c r="BF16" s="102"/>
    </row>
    <row r="17" spans="1:58" ht="15" customHeight="1" x14ac:dyDescent="0.25">
      <c r="A17" s="95"/>
      <c r="B17" s="96"/>
      <c r="C17" s="96"/>
      <c r="D17" s="97"/>
      <c r="E17" s="98"/>
      <c r="F17" s="98"/>
      <c r="G17" s="98"/>
      <c r="H17" s="99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1"/>
      <c r="AZ17" s="98"/>
      <c r="BA17" s="98"/>
      <c r="BB17" s="99"/>
      <c r="BC17" s="98"/>
      <c r="BD17" s="98"/>
      <c r="BE17" s="98"/>
      <c r="BF17" s="102"/>
    </row>
    <row r="18" spans="1:58" ht="15" customHeight="1" x14ac:dyDescent="0.25">
      <c r="A18" s="95"/>
      <c r="B18" s="96"/>
      <c r="C18" s="96"/>
      <c r="D18" s="97"/>
      <c r="E18" s="98"/>
      <c r="F18" s="98"/>
      <c r="G18" s="98"/>
      <c r="H18" s="99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1"/>
      <c r="AZ18" s="98"/>
      <c r="BA18" s="98"/>
      <c r="BB18" s="99"/>
      <c r="BC18" s="98"/>
      <c r="BD18" s="98"/>
      <c r="BE18" s="98"/>
      <c r="BF18" s="102"/>
    </row>
    <row r="19" spans="1:58" ht="15" customHeight="1" x14ac:dyDescent="0.25">
      <c r="A19" s="95"/>
      <c r="B19" s="96"/>
      <c r="C19" s="96"/>
      <c r="D19" s="97"/>
      <c r="E19" s="98"/>
      <c r="F19" s="98"/>
      <c r="G19" s="98"/>
      <c r="H19" s="99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1"/>
      <c r="AZ19" s="98"/>
      <c r="BA19" s="98"/>
      <c r="BB19" s="99"/>
      <c r="BC19" s="98"/>
      <c r="BD19" s="98"/>
      <c r="BE19" s="98"/>
      <c r="BF19" s="102"/>
    </row>
    <row r="20" spans="1:58" ht="15" customHeight="1" x14ac:dyDescent="0.25">
      <c r="A20" s="95"/>
      <c r="B20" s="96"/>
      <c r="C20" s="96"/>
      <c r="D20" s="97"/>
      <c r="E20" s="98"/>
      <c r="F20" s="98"/>
      <c r="G20" s="98"/>
      <c r="H20" s="99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1"/>
      <c r="AZ20" s="98"/>
      <c r="BA20" s="98"/>
      <c r="BB20" s="99"/>
      <c r="BC20" s="98"/>
      <c r="BD20" s="98"/>
      <c r="BE20" s="98"/>
      <c r="BF20" s="102"/>
    </row>
    <row r="21" spans="1:58" ht="15" customHeight="1" x14ac:dyDescent="0.25">
      <c r="A21" s="95"/>
      <c r="B21" s="96"/>
      <c r="C21" s="96"/>
      <c r="D21" s="97"/>
      <c r="E21" s="98"/>
      <c r="F21" s="98"/>
      <c r="G21" s="98"/>
      <c r="H21" s="99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1"/>
      <c r="AZ21" s="98"/>
      <c r="BA21" s="98"/>
      <c r="BB21" s="99"/>
      <c r="BC21" s="98"/>
      <c r="BD21" s="98"/>
      <c r="BE21" s="98"/>
      <c r="BF21" s="102"/>
    </row>
    <row r="22" spans="1:58" ht="15" customHeight="1" x14ac:dyDescent="0.25">
      <c r="A22" s="95"/>
      <c r="B22" s="96"/>
      <c r="C22" s="96"/>
      <c r="D22" s="97"/>
      <c r="E22" s="98"/>
      <c r="F22" s="98"/>
      <c r="G22" s="98"/>
      <c r="H22" s="99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1"/>
      <c r="AZ22" s="98"/>
      <c r="BA22" s="98"/>
      <c r="BB22" s="99"/>
      <c r="BC22" s="98"/>
      <c r="BD22" s="98"/>
      <c r="BE22" s="98"/>
      <c r="BF22" s="102"/>
    </row>
    <row r="23" spans="1:58" ht="15" customHeight="1" x14ac:dyDescent="0.25">
      <c r="A23" s="95"/>
      <c r="B23" s="96"/>
      <c r="C23" s="96"/>
      <c r="D23" s="97"/>
      <c r="E23" s="98"/>
      <c r="F23" s="98"/>
      <c r="G23" s="98"/>
      <c r="H23" s="99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1"/>
      <c r="AZ23" s="98"/>
      <c r="BA23" s="98"/>
      <c r="BB23" s="99"/>
      <c r="BC23" s="98"/>
      <c r="BD23" s="98"/>
      <c r="BE23" s="98"/>
      <c r="BF23" s="102"/>
    </row>
    <row r="24" spans="1:58" ht="15" customHeight="1" x14ac:dyDescent="0.25">
      <c r="A24" s="95"/>
      <c r="B24" s="96"/>
      <c r="C24" s="96"/>
      <c r="D24" s="97"/>
      <c r="E24" s="98"/>
      <c r="F24" s="98"/>
      <c r="G24" s="98"/>
      <c r="H24" s="99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1"/>
      <c r="AZ24" s="98"/>
      <c r="BA24" s="98"/>
      <c r="BB24" s="99"/>
      <c r="BC24" s="98"/>
      <c r="BD24" s="98"/>
      <c r="BE24" s="98"/>
      <c r="BF24" s="102"/>
    </row>
    <row r="25" spans="1:58" ht="15" customHeight="1" x14ac:dyDescent="0.25">
      <c r="A25" s="95"/>
      <c r="B25" s="96"/>
      <c r="C25" s="96"/>
      <c r="D25" s="97"/>
      <c r="E25" s="98"/>
      <c r="F25" s="98"/>
      <c r="G25" s="98"/>
      <c r="H25" s="99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1"/>
      <c r="AZ25" s="98"/>
      <c r="BA25" s="98"/>
      <c r="BB25" s="99"/>
      <c r="BC25" s="98"/>
      <c r="BD25" s="98"/>
      <c r="BE25" s="98"/>
      <c r="BF25" s="102"/>
    </row>
    <row r="26" spans="1:58" ht="15" customHeight="1" x14ac:dyDescent="0.25">
      <c r="A26" s="95"/>
      <c r="B26" s="96"/>
      <c r="C26" s="96"/>
      <c r="D26" s="97"/>
      <c r="E26" s="98"/>
      <c r="F26" s="98"/>
      <c r="G26" s="98"/>
      <c r="H26" s="99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1"/>
      <c r="AZ26" s="98"/>
      <c r="BA26" s="98"/>
      <c r="BB26" s="99"/>
      <c r="BC26" s="98"/>
      <c r="BD26" s="98"/>
      <c r="BE26" s="98"/>
      <c r="BF26" s="102"/>
    </row>
    <row r="27" spans="1:58" ht="15" customHeight="1" x14ac:dyDescent="0.25">
      <c r="A27" s="95"/>
      <c r="B27" s="96"/>
      <c r="C27" s="96"/>
      <c r="D27" s="97"/>
      <c r="E27" s="98"/>
      <c r="F27" s="98"/>
      <c r="G27" s="98"/>
      <c r="H27" s="99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1"/>
      <c r="AZ27" s="98"/>
      <c r="BA27" s="98"/>
      <c r="BB27" s="99"/>
      <c r="BC27" s="98"/>
      <c r="BD27" s="98"/>
      <c r="BE27" s="98"/>
      <c r="BF27" s="102"/>
    </row>
    <row r="28" spans="1:58" ht="15" customHeight="1" x14ac:dyDescent="0.25">
      <c r="A28" s="95"/>
      <c r="B28" s="96"/>
      <c r="C28" s="96"/>
      <c r="D28" s="97"/>
      <c r="E28" s="98"/>
      <c r="F28" s="98"/>
      <c r="G28" s="98"/>
      <c r="H28" s="99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1"/>
      <c r="AZ28" s="98"/>
      <c r="BA28" s="98"/>
      <c r="BB28" s="99"/>
      <c r="BC28" s="98"/>
      <c r="BD28" s="98"/>
      <c r="BE28" s="98"/>
      <c r="BF28" s="102"/>
    </row>
    <row r="29" spans="1:58" ht="15" customHeight="1" x14ac:dyDescent="0.25">
      <c r="A29" s="95"/>
      <c r="B29" s="96"/>
      <c r="C29" s="96"/>
      <c r="D29" s="97"/>
      <c r="E29" s="98"/>
      <c r="F29" s="98"/>
      <c r="G29" s="98"/>
      <c r="H29" s="99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1"/>
      <c r="AZ29" s="98"/>
      <c r="BA29" s="98"/>
      <c r="BB29" s="99"/>
      <c r="BC29" s="98"/>
      <c r="BD29" s="98"/>
      <c r="BE29" s="98"/>
      <c r="BF29" s="102"/>
    </row>
    <row r="30" spans="1:58" ht="15" customHeight="1" x14ac:dyDescent="0.25">
      <c r="A30" s="95"/>
      <c r="B30" s="96"/>
      <c r="C30" s="96"/>
      <c r="D30" s="97"/>
      <c r="E30" s="98"/>
      <c r="F30" s="98"/>
      <c r="G30" s="98"/>
      <c r="H30" s="99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1"/>
      <c r="AZ30" s="98"/>
      <c r="BA30" s="98"/>
      <c r="BB30" s="99"/>
      <c r="BC30" s="98"/>
      <c r="BD30" s="98"/>
      <c r="BE30" s="98"/>
      <c r="BF30" s="102"/>
    </row>
    <row r="31" spans="1:58" ht="15" customHeight="1" x14ac:dyDescent="0.25">
      <c r="A31" s="95"/>
      <c r="B31" s="96"/>
      <c r="C31" s="96"/>
      <c r="D31" s="97"/>
      <c r="E31" s="98"/>
      <c r="F31" s="98"/>
      <c r="G31" s="98"/>
      <c r="H31" s="99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1"/>
      <c r="AZ31" s="98"/>
      <c r="BA31" s="98"/>
      <c r="BB31" s="99"/>
      <c r="BC31" s="98"/>
      <c r="BD31" s="98"/>
      <c r="BE31" s="98"/>
      <c r="BF31" s="102"/>
    </row>
    <row r="32" spans="1:58" ht="15" customHeight="1" x14ac:dyDescent="0.25">
      <c r="A32" s="95"/>
      <c r="B32" s="96"/>
      <c r="C32" s="96"/>
      <c r="D32" s="97"/>
      <c r="E32" s="98"/>
      <c r="F32" s="98"/>
      <c r="G32" s="98"/>
      <c r="H32" s="99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1"/>
      <c r="AZ32" s="98"/>
      <c r="BA32" s="98"/>
      <c r="BB32" s="99"/>
      <c r="BC32" s="98"/>
      <c r="BD32" s="98"/>
      <c r="BE32" s="98"/>
      <c r="BF32" s="102"/>
    </row>
    <row r="33" spans="1:58" ht="15" customHeight="1" x14ac:dyDescent="0.25">
      <c r="A33" s="95"/>
      <c r="B33" s="96"/>
      <c r="C33" s="96"/>
      <c r="D33" s="97"/>
      <c r="E33" s="98"/>
      <c r="F33" s="98"/>
      <c r="G33" s="98"/>
      <c r="H33" s="99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1"/>
      <c r="AZ33" s="98"/>
      <c r="BA33" s="98"/>
      <c r="BB33" s="99"/>
      <c r="BC33" s="98"/>
      <c r="BD33" s="98"/>
      <c r="BE33" s="98"/>
      <c r="BF33" s="102"/>
    </row>
    <row r="34" spans="1:58" ht="15" customHeight="1" x14ac:dyDescent="0.25">
      <c r="A34" s="95"/>
      <c r="B34" s="96"/>
      <c r="C34" s="96"/>
      <c r="D34" s="97"/>
      <c r="E34" s="98"/>
      <c r="F34" s="98"/>
      <c r="G34" s="98"/>
      <c r="H34" s="99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1"/>
      <c r="AZ34" s="98"/>
      <c r="BA34" s="98"/>
      <c r="BB34" s="99"/>
      <c r="BC34" s="98"/>
      <c r="BD34" s="98"/>
      <c r="BE34" s="98"/>
      <c r="BF34" s="102"/>
    </row>
    <row r="35" spans="1:58" ht="15" customHeight="1" x14ac:dyDescent="0.25">
      <c r="A35" s="95"/>
      <c r="B35" s="96"/>
      <c r="C35" s="96"/>
      <c r="D35" s="97"/>
      <c r="E35" s="98"/>
      <c r="F35" s="98"/>
      <c r="G35" s="98"/>
      <c r="H35" s="99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1"/>
      <c r="AZ35" s="98"/>
      <c r="BA35" s="98"/>
      <c r="BB35" s="99"/>
      <c r="BC35" s="98"/>
      <c r="BD35" s="98"/>
      <c r="BE35" s="98"/>
      <c r="BF35" s="102"/>
    </row>
    <row r="36" spans="1:58" ht="15" customHeight="1" x14ac:dyDescent="0.25">
      <c r="A36" s="95"/>
      <c r="B36" s="96"/>
      <c r="C36" s="96"/>
      <c r="D36" s="97"/>
      <c r="E36" s="98"/>
      <c r="F36" s="98"/>
      <c r="G36" s="98"/>
      <c r="H36" s="99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1"/>
      <c r="AZ36" s="98"/>
      <c r="BA36" s="98"/>
      <c r="BB36" s="99"/>
      <c r="BC36" s="98"/>
      <c r="BD36" s="98"/>
      <c r="BE36" s="98"/>
      <c r="BF36" s="102"/>
    </row>
    <row r="37" spans="1:58" ht="15" customHeight="1" x14ac:dyDescent="0.25">
      <c r="A37" s="95"/>
      <c r="B37" s="96"/>
      <c r="C37" s="96"/>
      <c r="D37" s="97"/>
      <c r="E37" s="98"/>
      <c r="F37" s="98"/>
      <c r="G37" s="98"/>
      <c r="H37" s="99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1"/>
      <c r="AZ37" s="98"/>
      <c r="BA37" s="98"/>
      <c r="BB37" s="99"/>
      <c r="BC37" s="98"/>
      <c r="BD37" s="98"/>
      <c r="BE37" s="98"/>
      <c r="BF37" s="102"/>
    </row>
    <row r="38" spans="1:58" ht="15" customHeight="1" thickBot="1" x14ac:dyDescent="0.3">
      <c r="A38" s="103"/>
      <c r="B38" s="104"/>
      <c r="C38" s="104"/>
      <c r="D38" s="105"/>
      <c r="E38" s="106"/>
      <c r="F38" s="106"/>
      <c r="G38" s="106"/>
      <c r="H38" s="107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  <c r="AI38" s="108"/>
      <c r="AJ38" s="108"/>
      <c r="AK38" s="108"/>
      <c r="AL38" s="108"/>
      <c r="AM38" s="108"/>
      <c r="AN38" s="108"/>
      <c r="AO38" s="108"/>
      <c r="AP38" s="108"/>
      <c r="AQ38" s="108"/>
      <c r="AR38" s="108"/>
      <c r="AS38" s="108"/>
      <c r="AT38" s="108"/>
      <c r="AU38" s="108"/>
      <c r="AV38" s="108"/>
      <c r="AW38" s="108"/>
      <c r="AX38" s="108"/>
      <c r="AY38" s="109"/>
      <c r="AZ38" s="106"/>
      <c r="BA38" s="106"/>
      <c r="BB38" s="107"/>
      <c r="BC38" s="106"/>
      <c r="BD38" s="106"/>
      <c r="BE38" s="106"/>
      <c r="BF38" s="110"/>
    </row>
  </sheetData>
  <mergeCells count="171">
    <mergeCell ref="A4:BF4"/>
    <mergeCell ref="A8:C8"/>
    <mergeCell ref="D8:H8"/>
    <mergeCell ref="BC7:BF7"/>
    <mergeCell ref="AY7:BB7"/>
    <mergeCell ref="I7:AX7"/>
    <mergeCell ref="I8:AX8"/>
    <mergeCell ref="AY8:BB8"/>
    <mergeCell ref="BC8:BF8"/>
    <mergeCell ref="A5:C5"/>
    <mergeCell ref="D5:H5"/>
    <mergeCell ref="I5:AX5"/>
    <mergeCell ref="AY5:BB5"/>
    <mergeCell ref="BC5:BF5"/>
    <mergeCell ref="A6:C6"/>
    <mergeCell ref="D6:H6"/>
    <mergeCell ref="AY6:BB6"/>
    <mergeCell ref="BC6:BF6"/>
    <mergeCell ref="I6:AX6"/>
    <mergeCell ref="A7:C7"/>
    <mergeCell ref="D7:H7"/>
    <mergeCell ref="A9:C9"/>
    <mergeCell ref="D9:H9"/>
    <mergeCell ref="I9:AX9"/>
    <mergeCell ref="AY9:BB9"/>
    <mergeCell ref="BC9:BF9"/>
    <mergeCell ref="A10:C10"/>
    <mergeCell ref="D10:H10"/>
    <mergeCell ref="I10:AX10"/>
    <mergeCell ref="AY10:BB10"/>
    <mergeCell ref="BC10:BF10"/>
    <mergeCell ref="A11:C11"/>
    <mergeCell ref="D11:H11"/>
    <mergeCell ref="I11:AX11"/>
    <mergeCell ref="AY11:BB11"/>
    <mergeCell ref="BC11:BF11"/>
    <mergeCell ref="A12:C12"/>
    <mergeCell ref="D12:H12"/>
    <mergeCell ref="I12:AX12"/>
    <mergeCell ref="AY12:BB12"/>
    <mergeCell ref="BC12:BF12"/>
    <mergeCell ref="A13:C13"/>
    <mergeCell ref="D13:H13"/>
    <mergeCell ref="I13:AX13"/>
    <mergeCell ref="AY13:BB13"/>
    <mergeCell ref="BC13:BF13"/>
    <mergeCell ref="A14:C14"/>
    <mergeCell ref="D14:H14"/>
    <mergeCell ref="I14:AX14"/>
    <mergeCell ref="AY14:BB14"/>
    <mergeCell ref="BC14:BF14"/>
    <mergeCell ref="A15:C15"/>
    <mergeCell ref="D15:H15"/>
    <mergeCell ref="I15:AX15"/>
    <mergeCell ref="AY15:BB15"/>
    <mergeCell ref="BC15:BF15"/>
    <mergeCell ref="A16:C16"/>
    <mergeCell ref="D16:H16"/>
    <mergeCell ref="I16:AX16"/>
    <mergeCell ref="AY16:BB16"/>
    <mergeCell ref="BC16:BF16"/>
    <mergeCell ref="A17:C17"/>
    <mergeCell ref="D17:H17"/>
    <mergeCell ref="I17:AX17"/>
    <mergeCell ref="AY17:BB17"/>
    <mergeCell ref="BC17:BF17"/>
    <mergeCell ref="A18:C18"/>
    <mergeCell ref="D18:H18"/>
    <mergeCell ref="I18:AX18"/>
    <mergeCell ref="AY18:BB18"/>
    <mergeCell ref="BC18:BF18"/>
    <mergeCell ref="A19:C19"/>
    <mergeCell ref="D19:H19"/>
    <mergeCell ref="I19:AX19"/>
    <mergeCell ref="AY19:BB19"/>
    <mergeCell ref="BC19:BF19"/>
    <mergeCell ref="A20:C20"/>
    <mergeCell ref="D20:H20"/>
    <mergeCell ref="I20:AX20"/>
    <mergeCell ref="AY20:BB20"/>
    <mergeCell ref="BC20:BF20"/>
    <mergeCell ref="A21:C21"/>
    <mergeCell ref="D21:H21"/>
    <mergeCell ref="I21:AX21"/>
    <mergeCell ref="AY21:BB21"/>
    <mergeCell ref="BC21:BF21"/>
    <mergeCell ref="A22:C22"/>
    <mergeCell ref="D22:H22"/>
    <mergeCell ref="I22:AX22"/>
    <mergeCell ref="AY22:BB22"/>
    <mergeCell ref="BC22:BF22"/>
    <mergeCell ref="A23:C23"/>
    <mergeCell ref="D23:H23"/>
    <mergeCell ref="I23:AX23"/>
    <mergeCell ref="AY23:BB23"/>
    <mergeCell ref="BC23:BF23"/>
    <mergeCell ref="A24:C24"/>
    <mergeCell ref="D24:H24"/>
    <mergeCell ref="I24:AX24"/>
    <mergeCell ref="AY24:BB24"/>
    <mergeCell ref="BC24:BF24"/>
    <mergeCell ref="A25:C25"/>
    <mergeCell ref="D25:H25"/>
    <mergeCell ref="I25:AX25"/>
    <mergeCell ref="AY25:BB25"/>
    <mergeCell ref="BC25:BF25"/>
    <mergeCell ref="A26:C26"/>
    <mergeCell ref="D26:H26"/>
    <mergeCell ref="I26:AX26"/>
    <mergeCell ref="AY26:BB26"/>
    <mergeCell ref="BC26:BF26"/>
    <mergeCell ref="A27:C27"/>
    <mergeCell ref="D27:H27"/>
    <mergeCell ref="I27:AX27"/>
    <mergeCell ref="AY27:BB27"/>
    <mergeCell ref="BC27:BF27"/>
    <mergeCell ref="A28:C28"/>
    <mergeCell ref="D28:H28"/>
    <mergeCell ref="I28:AX28"/>
    <mergeCell ref="AY28:BB28"/>
    <mergeCell ref="BC28:BF28"/>
    <mergeCell ref="A29:C29"/>
    <mergeCell ref="D29:H29"/>
    <mergeCell ref="I29:AX29"/>
    <mergeCell ref="AY29:BB29"/>
    <mergeCell ref="BC29:BF29"/>
    <mergeCell ref="A30:C30"/>
    <mergeCell ref="D30:H30"/>
    <mergeCell ref="I30:AX30"/>
    <mergeCell ref="AY30:BB30"/>
    <mergeCell ref="BC30:BF30"/>
    <mergeCell ref="A31:C31"/>
    <mergeCell ref="D31:H31"/>
    <mergeCell ref="I31:AX31"/>
    <mergeCell ref="AY31:BB31"/>
    <mergeCell ref="BC31:BF31"/>
    <mergeCell ref="A32:C32"/>
    <mergeCell ref="D32:H32"/>
    <mergeCell ref="I32:AX32"/>
    <mergeCell ref="AY32:BB32"/>
    <mergeCell ref="BC32:BF32"/>
    <mergeCell ref="A33:C33"/>
    <mergeCell ref="D33:H33"/>
    <mergeCell ref="I33:AX33"/>
    <mergeCell ref="AY33:BB33"/>
    <mergeCell ref="BC33:BF33"/>
    <mergeCell ref="A34:C34"/>
    <mergeCell ref="D34:H34"/>
    <mergeCell ref="I34:AX34"/>
    <mergeCell ref="AY34:BB34"/>
    <mergeCell ref="BC34:BF34"/>
    <mergeCell ref="A35:C35"/>
    <mergeCell ref="D35:H35"/>
    <mergeCell ref="I35:AX35"/>
    <mergeCell ref="AY35:BB35"/>
    <mergeCell ref="BC35:BF35"/>
    <mergeCell ref="A38:C38"/>
    <mergeCell ref="D38:H38"/>
    <mergeCell ref="I38:AX38"/>
    <mergeCell ref="AY38:BB38"/>
    <mergeCell ref="BC38:BF38"/>
    <mergeCell ref="A36:C36"/>
    <mergeCell ref="D36:H36"/>
    <mergeCell ref="I36:AX36"/>
    <mergeCell ref="AY36:BB36"/>
    <mergeCell ref="BC36:BF36"/>
    <mergeCell ref="A37:C37"/>
    <mergeCell ref="D37:H37"/>
    <mergeCell ref="I37:AX37"/>
    <mergeCell ref="AY37:BB37"/>
    <mergeCell ref="BC37:BF37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 xml:space="preserve">&amp;L&amp;9&amp;F(&amp;A)&amp;C&amp;"+,標準"&amp;9&amp;P/&amp;N&amp;R&amp;"+,標準"&amp;9Copyright 2015 Rhizome Inc.
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F38"/>
  <sheetViews>
    <sheetView zoomScale="115" zoomScaleNormal="115" zoomScaleSheetLayoutView="100" workbookViewId="0">
      <selection sqref="A1:X3"/>
    </sheetView>
  </sheetViews>
  <sheetFormatPr defaultColWidth="2.4609375" defaultRowHeight="15" customHeight="1" x14ac:dyDescent="0.25"/>
  <cols>
    <col min="1" max="16384" width="2.4609375" style="3"/>
  </cols>
  <sheetData>
    <row r="1" spans="1:58" ht="15" customHeight="1" x14ac:dyDescent="0.25">
      <c r="A1" s="204" t="str">
        <f ca="1">RIGHT(CELL("filename",A1),LEN(CELL("filename",A1))-FIND("]",CELL("filename",A1)))</f>
        <v>画面定義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10" t="s">
        <v>11</v>
      </c>
      <c r="Z1" s="210"/>
      <c r="AA1" s="210"/>
      <c r="AB1" s="210"/>
      <c r="AC1" s="210"/>
      <c r="AD1" s="210"/>
      <c r="AE1" s="211" t="str">
        <f>IF(表紙!$AA$29&lt;&gt;"",表紙!$AA$29,"")</f>
        <v>EM-Systemプロジェクト</v>
      </c>
      <c r="AF1" s="211"/>
      <c r="AG1" s="211"/>
      <c r="AH1" s="211"/>
      <c r="AI1" s="211"/>
      <c r="AJ1" s="211"/>
      <c r="AK1" s="211"/>
      <c r="AL1" s="211"/>
      <c r="AM1" s="211"/>
      <c r="AN1" s="211"/>
      <c r="AO1" s="211"/>
      <c r="AP1" s="210" t="s">
        <v>12</v>
      </c>
      <c r="AQ1" s="210"/>
      <c r="AR1" s="210"/>
      <c r="AS1" s="210"/>
      <c r="AT1" s="210"/>
      <c r="AU1" s="210"/>
      <c r="AV1" s="212" t="str">
        <f>IF(表紙!$AA$30&lt;&gt;"",表紙!$AA$30,"")</f>
        <v>社員情報管理システム</v>
      </c>
      <c r="AW1" s="213"/>
      <c r="AX1" s="213"/>
      <c r="AY1" s="213"/>
      <c r="AZ1" s="213"/>
      <c r="BA1" s="213"/>
      <c r="BB1" s="213"/>
      <c r="BC1" s="213"/>
      <c r="BD1" s="213"/>
      <c r="BE1" s="213"/>
      <c r="BF1" s="214"/>
    </row>
    <row r="2" spans="1:58" ht="15" customHeight="1" x14ac:dyDescent="0.25">
      <c r="A2" s="206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15" t="s">
        <v>19</v>
      </c>
      <c r="Z2" s="215"/>
      <c r="AA2" s="215"/>
      <c r="AB2" s="215"/>
      <c r="AC2" s="215"/>
      <c r="AD2" s="215"/>
      <c r="AE2" s="216">
        <v>42736</v>
      </c>
      <c r="AF2" s="217"/>
      <c r="AG2" s="217"/>
      <c r="AH2" s="217"/>
      <c r="AI2" s="217"/>
      <c r="AJ2" s="217"/>
      <c r="AK2" s="217"/>
      <c r="AL2" s="217"/>
      <c r="AM2" s="217"/>
      <c r="AN2" s="217"/>
      <c r="AO2" s="217"/>
      <c r="AP2" s="215" t="s">
        <v>5</v>
      </c>
      <c r="AQ2" s="215"/>
      <c r="AR2" s="215"/>
      <c r="AS2" s="215"/>
      <c r="AT2" s="215"/>
      <c r="AU2" s="215"/>
      <c r="AV2" s="218" t="s">
        <v>18</v>
      </c>
      <c r="AW2" s="218"/>
      <c r="AX2" s="218"/>
      <c r="AY2" s="218"/>
      <c r="AZ2" s="218"/>
      <c r="BA2" s="218"/>
      <c r="BB2" s="218"/>
      <c r="BC2" s="218"/>
      <c r="BD2" s="218"/>
      <c r="BE2" s="218"/>
      <c r="BF2" s="219"/>
    </row>
    <row r="3" spans="1:58" ht="15" customHeight="1" thickBot="1" x14ac:dyDescent="0.3">
      <c r="A3" s="208"/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198" t="s">
        <v>9</v>
      </c>
      <c r="Z3" s="198"/>
      <c r="AA3" s="198"/>
      <c r="AB3" s="198"/>
      <c r="AC3" s="198"/>
      <c r="AD3" s="198"/>
      <c r="AE3" s="197" t="str">
        <f>IF(表紙!AA32&lt;&gt;"",表紙!AA32,"")</f>
        <v/>
      </c>
      <c r="AF3" s="197"/>
      <c r="AG3" s="197"/>
      <c r="AH3" s="197"/>
      <c r="AI3" s="197"/>
      <c r="AJ3" s="197"/>
      <c r="AK3" s="197"/>
      <c r="AL3" s="197"/>
      <c r="AM3" s="197"/>
      <c r="AN3" s="197"/>
      <c r="AO3" s="197"/>
      <c r="AP3" s="198" t="s">
        <v>10</v>
      </c>
      <c r="AQ3" s="198"/>
      <c r="AR3" s="198"/>
      <c r="AS3" s="198"/>
      <c r="AT3" s="198"/>
      <c r="AU3" s="198"/>
      <c r="AV3" s="199"/>
      <c r="AW3" s="199"/>
      <c r="AX3" s="199"/>
      <c r="AY3" s="199"/>
      <c r="AZ3" s="199"/>
      <c r="BA3" s="199"/>
      <c r="BB3" s="199"/>
      <c r="BC3" s="199"/>
      <c r="BD3" s="199"/>
      <c r="BE3" s="199"/>
      <c r="BF3" s="200"/>
    </row>
    <row r="4" spans="1:58" s="7" customFormat="1" ht="15" customHeight="1" x14ac:dyDescent="0.25">
      <c r="A4" s="201" t="s">
        <v>85</v>
      </c>
      <c r="B4" s="202"/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202"/>
      <c r="Z4" s="202"/>
      <c r="AA4" s="202"/>
      <c r="AB4" s="202"/>
      <c r="AC4" s="202"/>
      <c r="AD4" s="202"/>
      <c r="AE4" s="202"/>
      <c r="AF4" s="202"/>
      <c r="AG4" s="202"/>
      <c r="AH4" s="202"/>
      <c r="AI4" s="202"/>
      <c r="AJ4" s="202"/>
      <c r="AK4" s="202"/>
      <c r="AL4" s="202"/>
      <c r="AM4" s="202"/>
      <c r="AN4" s="202"/>
      <c r="AO4" s="202"/>
      <c r="AP4" s="202"/>
      <c r="AQ4" s="202"/>
      <c r="AR4" s="202"/>
      <c r="AS4" s="202"/>
      <c r="AT4" s="202"/>
      <c r="AU4" s="202"/>
      <c r="AV4" s="202"/>
      <c r="AW4" s="202"/>
      <c r="AX4" s="202"/>
      <c r="AY4" s="202"/>
      <c r="AZ4" s="202"/>
      <c r="BA4" s="202"/>
      <c r="BB4" s="202"/>
      <c r="BC4" s="202"/>
      <c r="BD4" s="202"/>
      <c r="BE4" s="202"/>
      <c r="BF4" s="203"/>
    </row>
    <row r="5" spans="1:58" s="7" customFormat="1" ht="15" customHeight="1" thickBot="1" x14ac:dyDescent="0.3">
      <c r="A5" s="183" t="s">
        <v>32</v>
      </c>
      <c r="B5" s="184"/>
      <c r="C5" s="184"/>
      <c r="D5" s="185"/>
      <c r="E5" s="186" t="s">
        <v>33</v>
      </c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7"/>
      <c r="Q5" s="187"/>
      <c r="R5" s="187"/>
      <c r="S5" s="187"/>
      <c r="T5" s="187"/>
      <c r="U5" s="187"/>
      <c r="V5" s="187"/>
      <c r="W5" s="187"/>
      <c r="X5" s="187"/>
      <c r="Y5" s="187"/>
      <c r="Z5" s="187"/>
      <c r="AA5" s="187"/>
      <c r="AB5" s="187"/>
      <c r="AC5" s="187"/>
      <c r="AD5" s="187"/>
      <c r="AE5" s="187"/>
      <c r="AF5" s="187"/>
      <c r="AG5" s="187"/>
      <c r="AH5" s="187"/>
      <c r="AI5" s="187"/>
      <c r="AJ5" s="187"/>
      <c r="AK5" s="187"/>
      <c r="AL5" s="187"/>
      <c r="AM5" s="187"/>
      <c r="AN5" s="187"/>
      <c r="AO5" s="187"/>
      <c r="AP5" s="187"/>
      <c r="AQ5" s="187"/>
      <c r="AR5" s="187"/>
      <c r="AS5" s="187"/>
      <c r="AT5" s="187"/>
      <c r="AU5" s="187"/>
      <c r="AV5" s="187"/>
      <c r="AW5" s="187"/>
      <c r="AX5" s="187"/>
      <c r="AY5" s="187"/>
      <c r="AZ5" s="187"/>
      <c r="BA5" s="187"/>
      <c r="BB5" s="187"/>
      <c r="BC5" s="187"/>
      <c r="BD5" s="187"/>
      <c r="BE5" s="187"/>
      <c r="BF5" s="188"/>
    </row>
    <row r="6" spans="1:58" s="7" customFormat="1" ht="15" customHeight="1" thickTop="1" x14ac:dyDescent="0.25">
      <c r="A6" s="189" t="s">
        <v>34</v>
      </c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1"/>
      <c r="AF6" s="192" t="s">
        <v>80</v>
      </c>
      <c r="AG6" s="190"/>
      <c r="AH6" s="190"/>
      <c r="AI6" s="190"/>
      <c r="AJ6" s="190"/>
      <c r="AK6" s="190"/>
      <c r="AL6" s="190"/>
      <c r="AM6" s="190"/>
      <c r="AN6" s="190"/>
      <c r="AO6" s="190"/>
      <c r="AP6" s="190"/>
      <c r="AQ6" s="190"/>
      <c r="AR6" s="190"/>
      <c r="AS6" s="190"/>
      <c r="AT6" s="190"/>
      <c r="AU6" s="190"/>
      <c r="AV6" s="190"/>
      <c r="AW6" s="190"/>
      <c r="AX6" s="190"/>
      <c r="AY6" s="190"/>
      <c r="AZ6" s="190"/>
      <c r="BA6" s="190"/>
      <c r="BB6" s="190"/>
      <c r="BC6" s="190"/>
      <c r="BD6" s="190"/>
      <c r="BE6" s="190"/>
      <c r="BF6" s="193"/>
    </row>
    <row r="7" spans="1:58" s="7" customFormat="1" ht="15" customHeight="1" x14ac:dyDescent="0.25">
      <c r="A7" s="16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7"/>
      <c r="AB7" s="11"/>
      <c r="AC7" s="11"/>
      <c r="AD7" s="11"/>
      <c r="AE7" s="18"/>
      <c r="AF7" s="174" t="s">
        <v>35</v>
      </c>
      <c r="AG7" s="171"/>
      <c r="AH7" s="174" t="s">
        <v>36</v>
      </c>
      <c r="AI7" s="194"/>
      <c r="AJ7" s="194"/>
      <c r="AK7" s="194"/>
      <c r="AL7" s="194"/>
      <c r="AM7" s="194"/>
      <c r="AN7" s="194"/>
      <c r="AO7" s="194"/>
      <c r="AP7" s="194"/>
      <c r="AQ7" s="195"/>
      <c r="AR7" s="174" t="s">
        <v>37</v>
      </c>
      <c r="AS7" s="194"/>
      <c r="AT7" s="194"/>
      <c r="AU7" s="194"/>
      <c r="AV7" s="194"/>
      <c r="AW7" s="194"/>
      <c r="AX7" s="194"/>
      <c r="AY7" s="194"/>
      <c r="AZ7" s="194"/>
      <c r="BA7" s="194"/>
      <c r="BB7" s="194"/>
      <c r="BC7" s="194"/>
      <c r="BD7" s="194"/>
      <c r="BE7" s="194"/>
      <c r="BF7" s="196"/>
    </row>
    <row r="8" spans="1:58" s="7" customFormat="1" ht="15" customHeight="1" x14ac:dyDescent="0.25">
      <c r="A8" s="8"/>
      <c r="B8" s="9"/>
      <c r="D8" s="14"/>
      <c r="E8" s="14"/>
      <c r="F8" s="14"/>
      <c r="G8" s="14"/>
      <c r="H8" s="14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E8" s="19"/>
      <c r="AF8" s="132" t="s">
        <v>49</v>
      </c>
      <c r="AG8" s="133"/>
      <c r="AH8" s="136" t="s">
        <v>63</v>
      </c>
      <c r="AI8" s="137"/>
      <c r="AJ8" s="137"/>
      <c r="AK8" s="137"/>
      <c r="AL8" s="137"/>
      <c r="AM8" s="137"/>
      <c r="AN8" s="137"/>
      <c r="AO8" s="137"/>
      <c r="AP8" s="137"/>
      <c r="AQ8" s="138"/>
      <c r="AR8" s="142" t="s">
        <v>96</v>
      </c>
      <c r="AS8" s="143"/>
      <c r="AT8" s="143"/>
      <c r="AU8" s="143"/>
      <c r="AV8" s="143"/>
      <c r="AW8" s="143"/>
      <c r="AX8" s="143"/>
      <c r="AY8" s="143"/>
      <c r="AZ8" s="143"/>
      <c r="BA8" s="143"/>
      <c r="BB8" s="143"/>
      <c r="BC8" s="143"/>
      <c r="BD8" s="143"/>
      <c r="BE8" s="143"/>
      <c r="BF8" s="144"/>
    </row>
    <row r="9" spans="1:58" s="7" customFormat="1" ht="15" customHeight="1" x14ac:dyDescent="0.25">
      <c r="A9" s="8"/>
      <c r="B9" s="14"/>
      <c r="D9" s="14"/>
      <c r="E9" s="14"/>
      <c r="F9" s="14"/>
      <c r="G9" s="14"/>
      <c r="H9" s="14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E9" s="19"/>
      <c r="AF9" s="134"/>
      <c r="AG9" s="135"/>
      <c r="AH9" s="139"/>
      <c r="AI9" s="140"/>
      <c r="AJ9" s="140"/>
      <c r="AK9" s="140"/>
      <c r="AL9" s="140"/>
      <c r="AM9" s="140"/>
      <c r="AN9" s="140"/>
      <c r="AO9" s="140"/>
      <c r="AP9" s="140"/>
      <c r="AQ9" s="141"/>
      <c r="AR9" s="145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7"/>
    </row>
    <row r="10" spans="1:58" s="7" customFormat="1" ht="15" customHeight="1" x14ac:dyDescent="0.25">
      <c r="A10" s="8"/>
      <c r="B10" s="14"/>
      <c r="D10" s="14"/>
      <c r="E10" s="14"/>
      <c r="F10" s="14"/>
      <c r="G10" s="14"/>
      <c r="H10" s="14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E10" s="19"/>
      <c r="AF10" s="148" t="s">
        <v>50</v>
      </c>
      <c r="AG10" s="149"/>
      <c r="AH10" s="150" t="s">
        <v>62</v>
      </c>
      <c r="AI10" s="151"/>
      <c r="AJ10" s="151"/>
      <c r="AK10" s="151"/>
      <c r="AL10" s="151"/>
      <c r="AM10" s="151"/>
      <c r="AN10" s="151"/>
      <c r="AO10" s="151"/>
      <c r="AP10" s="151"/>
      <c r="AQ10" s="152"/>
      <c r="AR10" s="153" t="s">
        <v>93</v>
      </c>
      <c r="AS10" s="154"/>
      <c r="AT10" s="154"/>
      <c r="AU10" s="154"/>
      <c r="AV10" s="154"/>
      <c r="AW10" s="154"/>
      <c r="AX10" s="154"/>
      <c r="AY10" s="154"/>
      <c r="AZ10" s="154"/>
      <c r="BA10" s="154"/>
      <c r="BB10" s="154"/>
      <c r="BC10" s="154"/>
      <c r="BD10" s="154"/>
      <c r="BE10" s="154"/>
      <c r="BF10" s="155"/>
    </row>
    <row r="11" spans="1:58" s="7" customFormat="1" ht="15" customHeight="1" x14ac:dyDescent="0.25">
      <c r="A11" s="8"/>
      <c r="B11" s="9"/>
      <c r="D11" s="14"/>
      <c r="E11" s="14"/>
      <c r="F11" s="14"/>
      <c r="G11" s="14"/>
      <c r="H11" s="14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E11" s="19"/>
      <c r="AF11" s="134"/>
      <c r="AG11" s="135"/>
      <c r="AH11" s="139"/>
      <c r="AI11" s="140"/>
      <c r="AJ11" s="140"/>
      <c r="AK11" s="140"/>
      <c r="AL11" s="140"/>
      <c r="AM11" s="140"/>
      <c r="AN11" s="140"/>
      <c r="AO11" s="140"/>
      <c r="AP11" s="140"/>
      <c r="AQ11" s="141"/>
      <c r="AR11" s="145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7"/>
    </row>
    <row r="12" spans="1:58" s="7" customFormat="1" ht="15" customHeight="1" x14ac:dyDescent="0.25">
      <c r="A12" s="8"/>
      <c r="D12" s="14"/>
      <c r="E12" s="14"/>
      <c r="F12" s="14"/>
      <c r="G12" s="14"/>
      <c r="H12" s="14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E12" s="19"/>
      <c r="AF12" s="148" t="s">
        <v>51</v>
      </c>
      <c r="AG12" s="149"/>
      <c r="AH12" s="150" t="s">
        <v>61</v>
      </c>
      <c r="AI12" s="151"/>
      <c r="AJ12" s="151"/>
      <c r="AK12" s="151"/>
      <c r="AL12" s="151"/>
      <c r="AM12" s="151"/>
      <c r="AN12" s="151"/>
      <c r="AO12" s="151"/>
      <c r="AP12" s="151"/>
      <c r="AQ12" s="152"/>
      <c r="AR12" s="153" t="s">
        <v>92</v>
      </c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154"/>
      <c r="BF12" s="155"/>
    </row>
    <row r="13" spans="1:58" s="7" customFormat="1" ht="15" customHeight="1" x14ac:dyDescent="0.25">
      <c r="A13" s="8"/>
      <c r="B13" s="14"/>
      <c r="D13" s="14"/>
      <c r="E13" s="14"/>
      <c r="F13" s="14"/>
      <c r="G13" s="14"/>
      <c r="H13" s="14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E13" s="19"/>
      <c r="AF13" s="134"/>
      <c r="AG13" s="135"/>
      <c r="AH13" s="139"/>
      <c r="AI13" s="140"/>
      <c r="AJ13" s="140"/>
      <c r="AK13" s="140"/>
      <c r="AL13" s="140"/>
      <c r="AM13" s="140"/>
      <c r="AN13" s="140"/>
      <c r="AO13" s="140"/>
      <c r="AP13" s="140"/>
      <c r="AQ13" s="141"/>
      <c r="AR13" s="145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7"/>
    </row>
    <row r="14" spans="1:58" s="7" customFormat="1" ht="15" customHeight="1" x14ac:dyDescent="0.25">
      <c r="A14" s="8"/>
      <c r="B14" s="9"/>
      <c r="C14" s="14"/>
      <c r="D14" s="14"/>
      <c r="E14" s="14"/>
      <c r="F14" s="14"/>
      <c r="G14" s="14"/>
      <c r="H14" s="14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E14" s="19"/>
      <c r="AF14" s="148"/>
      <c r="AG14" s="149"/>
      <c r="AH14" s="150"/>
      <c r="AI14" s="151"/>
      <c r="AJ14" s="151"/>
      <c r="AK14" s="151"/>
      <c r="AL14" s="151"/>
      <c r="AM14" s="151"/>
      <c r="AN14" s="151"/>
      <c r="AO14" s="151"/>
      <c r="AP14" s="151"/>
      <c r="AQ14" s="152"/>
      <c r="AR14" s="153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154"/>
      <c r="BF14" s="155"/>
    </row>
    <row r="15" spans="1:58" s="7" customFormat="1" ht="15" customHeight="1" x14ac:dyDescent="0.25">
      <c r="A15" s="8"/>
      <c r="C15" s="14"/>
      <c r="D15" s="14"/>
      <c r="E15" s="14"/>
      <c r="F15" s="14"/>
      <c r="G15" s="14"/>
      <c r="H15" s="14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E15" s="19"/>
      <c r="AF15" s="134"/>
      <c r="AG15" s="135"/>
      <c r="AH15" s="139"/>
      <c r="AI15" s="140"/>
      <c r="AJ15" s="140"/>
      <c r="AK15" s="140"/>
      <c r="AL15" s="140"/>
      <c r="AM15" s="140"/>
      <c r="AN15" s="140"/>
      <c r="AO15" s="140"/>
      <c r="AP15" s="140"/>
      <c r="AQ15" s="141"/>
      <c r="AR15" s="145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7"/>
    </row>
    <row r="16" spans="1:58" s="7" customFormat="1" ht="15" customHeight="1" x14ac:dyDescent="0.25">
      <c r="A16" s="8"/>
      <c r="B16" s="14"/>
      <c r="C16" s="14"/>
      <c r="D16" s="14"/>
      <c r="E16" s="14"/>
      <c r="F16" s="14"/>
      <c r="G16" s="14"/>
      <c r="H16" s="14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E16" s="19"/>
      <c r="AF16" s="148"/>
      <c r="AG16" s="149"/>
      <c r="AH16" s="150"/>
      <c r="AI16" s="151"/>
      <c r="AJ16" s="151"/>
      <c r="AK16" s="151"/>
      <c r="AL16" s="151"/>
      <c r="AM16" s="151"/>
      <c r="AN16" s="151"/>
      <c r="AO16" s="151"/>
      <c r="AP16" s="151"/>
      <c r="AQ16" s="152"/>
      <c r="AR16" s="153"/>
      <c r="AS16" s="154"/>
      <c r="AT16" s="154"/>
      <c r="AU16" s="154"/>
      <c r="AV16" s="154"/>
      <c r="AW16" s="154"/>
      <c r="AX16" s="154"/>
      <c r="AY16" s="154"/>
      <c r="AZ16" s="154"/>
      <c r="BA16" s="154"/>
      <c r="BB16" s="154"/>
      <c r="BC16" s="154"/>
      <c r="BD16" s="154"/>
      <c r="BE16" s="154"/>
      <c r="BF16" s="155"/>
    </row>
    <row r="17" spans="1:58" s="7" customFormat="1" ht="15" customHeight="1" x14ac:dyDescent="0.25">
      <c r="A17" s="8"/>
      <c r="AE17" s="19"/>
      <c r="AF17" s="134"/>
      <c r="AG17" s="135"/>
      <c r="AH17" s="139"/>
      <c r="AI17" s="140"/>
      <c r="AJ17" s="140"/>
      <c r="AK17" s="140"/>
      <c r="AL17" s="140"/>
      <c r="AM17" s="140"/>
      <c r="AN17" s="140"/>
      <c r="AO17" s="140"/>
      <c r="AP17" s="140"/>
      <c r="AQ17" s="141"/>
      <c r="AR17" s="145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7"/>
    </row>
    <row r="18" spans="1:58" s="7" customFormat="1" ht="15" customHeight="1" x14ac:dyDescent="0.25">
      <c r="A18" s="8"/>
      <c r="AE18" s="19"/>
      <c r="AF18" s="148"/>
      <c r="AG18" s="149"/>
      <c r="AH18" s="150"/>
      <c r="AI18" s="151"/>
      <c r="AJ18" s="151"/>
      <c r="AK18" s="151"/>
      <c r="AL18" s="151"/>
      <c r="AM18" s="151"/>
      <c r="AN18" s="151"/>
      <c r="AO18" s="151"/>
      <c r="AP18" s="151"/>
      <c r="AQ18" s="152"/>
      <c r="AR18" s="153"/>
      <c r="AS18" s="154"/>
      <c r="AT18" s="154"/>
      <c r="AU18" s="154"/>
      <c r="AV18" s="154"/>
      <c r="AW18" s="154"/>
      <c r="AX18" s="154"/>
      <c r="AY18" s="154"/>
      <c r="AZ18" s="154"/>
      <c r="BA18" s="154"/>
      <c r="BB18" s="154"/>
      <c r="BC18" s="154"/>
      <c r="BD18" s="154"/>
      <c r="BE18" s="154"/>
      <c r="BF18" s="155"/>
    </row>
    <row r="19" spans="1:58" s="7" customFormat="1" ht="15" customHeight="1" x14ac:dyDescent="0.25">
      <c r="A19" s="8"/>
      <c r="AE19" s="19"/>
      <c r="AF19" s="134"/>
      <c r="AG19" s="135"/>
      <c r="AH19" s="139"/>
      <c r="AI19" s="140"/>
      <c r="AJ19" s="140"/>
      <c r="AK19" s="140"/>
      <c r="AL19" s="140"/>
      <c r="AM19" s="140"/>
      <c r="AN19" s="140"/>
      <c r="AO19" s="140"/>
      <c r="AP19" s="140"/>
      <c r="AQ19" s="141"/>
      <c r="AR19" s="145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7"/>
    </row>
    <row r="20" spans="1:58" s="7" customFormat="1" ht="15" customHeight="1" x14ac:dyDescent="0.25">
      <c r="A20" s="8"/>
      <c r="AE20" s="19"/>
      <c r="AF20" s="148"/>
      <c r="AG20" s="149"/>
      <c r="AH20" s="150"/>
      <c r="AI20" s="151"/>
      <c r="AJ20" s="151"/>
      <c r="AK20" s="151"/>
      <c r="AL20" s="151"/>
      <c r="AM20" s="151"/>
      <c r="AN20" s="151"/>
      <c r="AO20" s="151"/>
      <c r="AP20" s="151"/>
      <c r="AQ20" s="152"/>
      <c r="AR20" s="153"/>
      <c r="AS20" s="154"/>
      <c r="AT20" s="154"/>
      <c r="AU20" s="154"/>
      <c r="AV20" s="154"/>
      <c r="AW20" s="154"/>
      <c r="AX20" s="154"/>
      <c r="AY20" s="154"/>
      <c r="AZ20" s="154"/>
      <c r="BA20" s="154"/>
      <c r="BB20" s="154"/>
      <c r="BC20" s="154"/>
      <c r="BD20" s="154"/>
      <c r="BE20" s="154"/>
      <c r="BF20" s="155"/>
    </row>
    <row r="21" spans="1:58" s="7" customFormat="1" ht="15" customHeight="1" x14ac:dyDescent="0.25">
      <c r="A21" s="8"/>
      <c r="AE21" s="19"/>
      <c r="AF21" s="134"/>
      <c r="AG21" s="135"/>
      <c r="AH21" s="139"/>
      <c r="AI21" s="140"/>
      <c r="AJ21" s="140"/>
      <c r="AK21" s="140"/>
      <c r="AL21" s="140"/>
      <c r="AM21" s="140"/>
      <c r="AN21" s="140"/>
      <c r="AO21" s="140"/>
      <c r="AP21" s="140"/>
      <c r="AQ21" s="141"/>
      <c r="AR21" s="145"/>
      <c r="AS21" s="146"/>
      <c r="AT21" s="146"/>
      <c r="AU21" s="146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7"/>
    </row>
    <row r="22" spans="1:58" s="7" customFormat="1" ht="15" customHeight="1" x14ac:dyDescent="0.25">
      <c r="A22" s="8"/>
      <c r="AE22" s="19"/>
      <c r="AF22" s="148"/>
      <c r="AG22" s="149"/>
      <c r="AH22" s="150"/>
      <c r="AI22" s="151"/>
      <c r="AJ22" s="151"/>
      <c r="AK22" s="151"/>
      <c r="AL22" s="151"/>
      <c r="AM22" s="151"/>
      <c r="AN22" s="151"/>
      <c r="AO22" s="151"/>
      <c r="AP22" s="151"/>
      <c r="AQ22" s="152"/>
      <c r="AR22" s="153"/>
      <c r="AS22" s="154"/>
      <c r="AT22" s="154"/>
      <c r="AU22" s="154"/>
      <c r="AV22" s="154"/>
      <c r="AW22" s="154"/>
      <c r="AX22" s="154"/>
      <c r="AY22" s="154"/>
      <c r="AZ22" s="154"/>
      <c r="BA22" s="154"/>
      <c r="BB22" s="154"/>
      <c r="BC22" s="154"/>
      <c r="BD22" s="154"/>
      <c r="BE22" s="154"/>
      <c r="BF22" s="155"/>
    </row>
    <row r="23" spans="1:58" s="7" customFormat="1" ht="15" customHeight="1" x14ac:dyDescent="0.25">
      <c r="A23" s="8"/>
      <c r="AE23" s="19"/>
      <c r="AF23" s="134"/>
      <c r="AG23" s="135"/>
      <c r="AH23" s="139"/>
      <c r="AI23" s="140"/>
      <c r="AJ23" s="140"/>
      <c r="AK23" s="140"/>
      <c r="AL23" s="140"/>
      <c r="AM23" s="140"/>
      <c r="AN23" s="140"/>
      <c r="AO23" s="140"/>
      <c r="AP23" s="140"/>
      <c r="AQ23" s="141"/>
      <c r="AR23" s="145"/>
      <c r="AS23" s="146"/>
      <c r="AT23" s="146"/>
      <c r="AU23" s="146"/>
      <c r="AV23" s="146"/>
      <c r="AW23" s="146"/>
      <c r="AX23" s="146"/>
      <c r="AY23" s="146"/>
      <c r="AZ23" s="146"/>
      <c r="BA23" s="146"/>
      <c r="BB23" s="146"/>
      <c r="BC23" s="146"/>
      <c r="BD23" s="146"/>
      <c r="BE23" s="146"/>
      <c r="BF23" s="147"/>
    </row>
    <row r="24" spans="1:58" s="7" customFormat="1" ht="15" customHeight="1" x14ac:dyDescent="0.25">
      <c r="A24" s="8"/>
      <c r="AE24" s="19"/>
      <c r="AF24" s="148"/>
      <c r="AG24" s="149"/>
      <c r="AH24" s="150"/>
      <c r="AI24" s="151"/>
      <c r="AJ24" s="151"/>
      <c r="AK24" s="151"/>
      <c r="AL24" s="151"/>
      <c r="AM24" s="151"/>
      <c r="AN24" s="151"/>
      <c r="AO24" s="151"/>
      <c r="AP24" s="151"/>
      <c r="AQ24" s="152"/>
      <c r="AR24" s="153"/>
      <c r="AS24" s="154"/>
      <c r="AT24" s="154"/>
      <c r="AU24" s="154"/>
      <c r="AV24" s="154"/>
      <c r="AW24" s="154"/>
      <c r="AX24" s="154"/>
      <c r="AY24" s="154"/>
      <c r="AZ24" s="154"/>
      <c r="BA24" s="154"/>
      <c r="BB24" s="154"/>
      <c r="BC24" s="154"/>
      <c r="BD24" s="154"/>
      <c r="BE24" s="154"/>
      <c r="BF24" s="155"/>
    </row>
    <row r="25" spans="1:58" s="7" customFormat="1" ht="15" customHeight="1" x14ac:dyDescent="0.25">
      <c r="A25" s="23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1"/>
      <c r="V25" s="20"/>
      <c r="W25" s="20"/>
      <c r="X25" s="20"/>
      <c r="Y25" s="20"/>
      <c r="Z25" s="20"/>
      <c r="AA25" s="20"/>
      <c r="AB25" s="20"/>
      <c r="AC25" s="20"/>
      <c r="AD25" s="20"/>
      <c r="AE25" s="22"/>
      <c r="AF25" s="175"/>
      <c r="AG25" s="176"/>
      <c r="AH25" s="177"/>
      <c r="AI25" s="178"/>
      <c r="AJ25" s="178"/>
      <c r="AK25" s="178"/>
      <c r="AL25" s="178"/>
      <c r="AM25" s="178"/>
      <c r="AN25" s="178"/>
      <c r="AO25" s="178"/>
      <c r="AP25" s="178"/>
      <c r="AQ25" s="179"/>
      <c r="AR25" s="180"/>
      <c r="AS25" s="181"/>
      <c r="AT25" s="181"/>
      <c r="AU25" s="181"/>
      <c r="AV25" s="181"/>
      <c r="AW25" s="181"/>
      <c r="AX25" s="181"/>
      <c r="AY25" s="181"/>
      <c r="AZ25" s="181"/>
      <c r="BA25" s="181"/>
      <c r="BB25" s="181"/>
      <c r="BC25" s="181"/>
      <c r="BD25" s="181"/>
      <c r="BE25" s="181"/>
      <c r="BF25" s="182"/>
    </row>
    <row r="26" spans="1:58" s="7" customFormat="1" ht="15" customHeight="1" x14ac:dyDescent="0.25">
      <c r="A26" s="170" t="s">
        <v>38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171"/>
      <c r="AF26" s="171"/>
      <c r="AG26" s="171"/>
      <c r="AH26" s="171"/>
      <c r="AI26" s="171"/>
      <c r="AJ26" s="171"/>
      <c r="AK26" s="171"/>
      <c r="AL26" s="171"/>
      <c r="AM26" s="171"/>
      <c r="AN26" s="171"/>
      <c r="AO26" s="171"/>
      <c r="AP26" s="171"/>
      <c r="AQ26" s="171"/>
      <c r="AR26" s="171"/>
      <c r="AS26" s="171"/>
      <c r="AT26" s="171"/>
      <c r="AU26" s="171"/>
      <c r="AV26" s="171"/>
      <c r="AW26" s="171"/>
      <c r="AX26" s="171"/>
      <c r="AY26" s="171"/>
      <c r="AZ26" s="171"/>
      <c r="BA26" s="171"/>
      <c r="BB26" s="171"/>
      <c r="BC26" s="171"/>
      <c r="BD26" s="171"/>
      <c r="BE26" s="171"/>
      <c r="BF26" s="172"/>
    </row>
    <row r="27" spans="1:58" s="7" customFormat="1" ht="15" customHeight="1" x14ac:dyDescent="0.25">
      <c r="A27" s="170" t="s">
        <v>39</v>
      </c>
      <c r="B27" s="173"/>
      <c r="C27" s="174" t="s">
        <v>40</v>
      </c>
      <c r="D27" s="171"/>
      <c r="E27" s="171"/>
      <c r="F27" s="171"/>
      <c r="G27" s="171"/>
      <c r="H27" s="171"/>
      <c r="I27" s="171"/>
      <c r="J27" s="171"/>
      <c r="K27" s="173"/>
      <c r="L27" s="174" t="s">
        <v>58</v>
      </c>
      <c r="M27" s="173"/>
      <c r="N27" s="174" t="s">
        <v>55</v>
      </c>
      <c r="O27" s="173"/>
      <c r="P27" s="174" t="s">
        <v>41</v>
      </c>
      <c r="Q27" s="171"/>
      <c r="R27" s="171"/>
      <c r="S27" s="171"/>
      <c r="T27" s="171"/>
      <c r="U27" s="173"/>
      <c r="V27" s="174" t="s">
        <v>42</v>
      </c>
      <c r="W27" s="171"/>
      <c r="X27" s="171"/>
      <c r="Y27" s="171"/>
      <c r="Z27" s="171"/>
      <c r="AA27" s="173"/>
      <c r="AB27" s="174" t="s">
        <v>134</v>
      </c>
      <c r="AC27" s="171"/>
      <c r="AD27" s="171"/>
      <c r="AE27" s="171"/>
      <c r="AF27" s="171"/>
      <c r="AG27" s="171"/>
      <c r="AH27" s="171"/>
      <c r="AI27" s="171"/>
      <c r="AJ27" s="173"/>
      <c r="AK27" s="174" t="s">
        <v>43</v>
      </c>
      <c r="AL27" s="171"/>
      <c r="AM27" s="171"/>
      <c r="AN27" s="171"/>
      <c r="AO27" s="171"/>
      <c r="AP27" s="173"/>
      <c r="AQ27" s="174" t="s">
        <v>44</v>
      </c>
      <c r="AR27" s="171"/>
      <c r="AS27" s="171"/>
      <c r="AT27" s="171"/>
      <c r="AU27" s="171"/>
      <c r="AV27" s="171"/>
      <c r="AW27" s="171"/>
      <c r="AX27" s="171"/>
      <c r="AY27" s="171"/>
      <c r="AZ27" s="171"/>
      <c r="BA27" s="171"/>
      <c r="BB27" s="171"/>
      <c r="BC27" s="171"/>
      <c r="BD27" s="171"/>
      <c r="BE27" s="171"/>
      <c r="BF27" s="172"/>
    </row>
    <row r="28" spans="1:58" s="7" customFormat="1" ht="15" customHeight="1" x14ac:dyDescent="0.25">
      <c r="A28" s="169">
        <v>1</v>
      </c>
      <c r="B28" s="167"/>
      <c r="C28" s="165" t="s">
        <v>64</v>
      </c>
      <c r="D28" s="166"/>
      <c r="E28" s="166"/>
      <c r="F28" s="166"/>
      <c r="G28" s="166"/>
      <c r="H28" s="166"/>
      <c r="I28" s="166"/>
      <c r="J28" s="166"/>
      <c r="K28" s="167"/>
      <c r="L28" s="165" t="s">
        <v>52</v>
      </c>
      <c r="M28" s="167"/>
      <c r="N28" s="165" t="s">
        <v>56</v>
      </c>
      <c r="O28" s="167"/>
      <c r="P28" s="165" t="s">
        <v>47</v>
      </c>
      <c r="Q28" s="166"/>
      <c r="R28" s="166"/>
      <c r="S28" s="166"/>
      <c r="T28" s="166"/>
      <c r="U28" s="167"/>
      <c r="V28" s="165" t="s">
        <v>71</v>
      </c>
      <c r="W28" s="166"/>
      <c r="X28" s="166"/>
      <c r="Y28" s="166"/>
      <c r="Z28" s="166"/>
      <c r="AA28" s="167"/>
      <c r="AB28" s="160" t="s">
        <v>136</v>
      </c>
      <c r="AC28" s="161"/>
      <c r="AD28" s="161"/>
      <c r="AE28" s="161"/>
      <c r="AF28" s="161"/>
      <c r="AG28" s="161"/>
      <c r="AH28" s="161"/>
      <c r="AI28" s="161"/>
      <c r="AJ28" s="162"/>
      <c r="AK28" s="165" t="s">
        <v>137</v>
      </c>
      <c r="AL28" s="166"/>
      <c r="AM28" s="166"/>
      <c r="AN28" s="166"/>
      <c r="AO28" s="166"/>
      <c r="AP28" s="167"/>
      <c r="AQ28" s="165" t="s">
        <v>75</v>
      </c>
      <c r="AR28" s="166"/>
      <c r="AS28" s="166"/>
      <c r="AT28" s="166"/>
      <c r="AU28" s="166"/>
      <c r="AV28" s="166"/>
      <c r="AW28" s="166"/>
      <c r="AX28" s="166"/>
      <c r="AY28" s="166"/>
      <c r="AZ28" s="166"/>
      <c r="BA28" s="166"/>
      <c r="BB28" s="166"/>
      <c r="BC28" s="166"/>
      <c r="BD28" s="166"/>
      <c r="BE28" s="166"/>
      <c r="BF28" s="168"/>
    </row>
    <row r="29" spans="1:58" s="7" customFormat="1" ht="15" customHeight="1" x14ac:dyDescent="0.25">
      <c r="A29" s="164">
        <v>2</v>
      </c>
      <c r="B29" s="158"/>
      <c r="C29" s="156" t="s">
        <v>54</v>
      </c>
      <c r="D29" s="157"/>
      <c r="E29" s="157"/>
      <c r="F29" s="157"/>
      <c r="G29" s="157"/>
      <c r="H29" s="157"/>
      <c r="I29" s="157"/>
      <c r="J29" s="157"/>
      <c r="K29" s="158"/>
      <c r="L29" s="156" t="s">
        <v>52</v>
      </c>
      <c r="M29" s="158"/>
      <c r="N29" s="156" t="s">
        <v>59</v>
      </c>
      <c r="O29" s="158"/>
      <c r="P29" s="156" t="s">
        <v>46</v>
      </c>
      <c r="Q29" s="157"/>
      <c r="R29" s="157"/>
      <c r="S29" s="157"/>
      <c r="T29" s="157"/>
      <c r="U29" s="158"/>
      <c r="V29" s="156" t="s">
        <v>69</v>
      </c>
      <c r="W29" s="157"/>
      <c r="X29" s="157"/>
      <c r="Y29" s="157"/>
      <c r="Z29" s="157"/>
      <c r="AA29" s="158"/>
      <c r="AB29" s="160" t="s">
        <v>136</v>
      </c>
      <c r="AC29" s="161"/>
      <c r="AD29" s="161"/>
      <c r="AE29" s="161"/>
      <c r="AF29" s="161"/>
      <c r="AG29" s="161"/>
      <c r="AH29" s="161"/>
      <c r="AI29" s="161"/>
      <c r="AJ29" s="162"/>
      <c r="AK29" s="156" t="s">
        <v>138</v>
      </c>
      <c r="AL29" s="157"/>
      <c r="AM29" s="157"/>
      <c r="AN29" s="157"/>
      <c r="AO29" s="157"/>
      <c r="AP29" s="158"/>
      <c r="AQ29" s="156" t="s">
        <v>84</v>
      </c>
      <c r="AR29" s="157"/>
      <c r="AS29" s="157"/>
      <c r="AT29" s="157"/>
      <c r="AU29" s="157"/>
      <c r="AV29" s="157"/>
      <c r="AW29" s="157"/>
      <c r="AX29" s="157"/>
      <c r="AY29" s="157"/>
      <c r="AZ29" s="157"/>
      <c r="BA29" s="157"/>
      <c r="BB29" s="157"/>
      <c r="BC29" s="157"/>
      <c r="BD29" s="157"/>
      <c r="BE29" s="157"/>
      <c r="BF29" s="159"/>
    </row>
    <row r="30" spans="1:58" s="7" customFormat="1" ht="15" customHeight="1" x14ac:dyDescent="0.25">
      <c r="A30" s="164">
        <v>3</v>
      </c>
      <c r="B30" s="158"/>
      <c r="C30" s="156" t="s">
        <v>65</v>
      </c>
      <c r="D30" s="157"/>
      <c r="E30" s="157"/>
      <c r="F30" s="157"/>
      <c r="G30" s="157"/>
      <c r="H30" s="157"/>
      <c r="I30" s="157"/>
      <c r="J30" s="157"/>
      <c r="K30" s="158"/>
      <c r="L30" s="156" t="s">
        <v>52</v>
      </c>
      <c r="M30" s="158"/>
      <c r="N30" s="156" t="s">
        <v>57</v>
      </c>
      <c r="O30" s="158"/>
      <c r="P30" s="156" t="s">
        <v>48</v>
      </c>
      <c r="Q30" s="157"/>
      <c r="R30" s="157"/>
      <c r="S30" s="157"/>
      <c r="T30" s="157"/>
      <c r="U30" s="158"/>
      <c r="V30" s="156" t="s">
        <v>72</v>
      </c>
      <c r="W30" s="157"/>
      <c r="X30" s="157"/>
      <c r="Y30" s="157"/>
      <c r="Z30" s="157"/>
      <c r="AA30" s="158"/>
      <c r="AB30" s="160" t="s">
        <v>53</v>
      </c>
      <c r="AC30" s="161"/>
      <c r="AD30" s="161"/>
      <c r="AE30" s="161"/>
      <c r="AF30" s="161"/>
      <c r="AG30" s="161"/>
      <c r="AH30" s="161"/>
      <c r="AI30" s="161"/>
      <c r="AJ30" s="162"/>
      <c r="AK30" s="156" t="s">
        <v>53</v>
      </c>
      <c r="AL30" s="157"/>
      <c r="AM30" s="157"/>
      <c r="AN30" s="157"/>
      <c r="AO30" s="157"/>
      <c r="AP30" s="158"/>
      <c r="AQ30" s="156"/>
      <c r="AR30" s="157"/>
      <c r="AS30" s="157"/>
      <c r="AT30" s="157"/>
      <c r="AU30" s="157"/>
      <c r="AV30" s="157"/>
      <c r="AW30" s="157"/>
      <c r="AX30" s="157"/>
      <c r="AY30" s="157"/>
      <c r="AZ30" s="157"/>
      <c r="BA30" s="157"/>
      <c r="BB30" s="157"/>
      <c r="BC30" s="157"/>
      <c r="BD30" s="157"/>
      <c r="BE30" s="157"/>
      <c r="BF30" s="159"/>
    </row>
    <row r="31" spans="1:58" s="7" customFormat="1" ht="15" customHeight="1" x14ac:dyDescent="0.25">
      <c r="A31" s="164">
        <v>4</v>
      </c>
      <c r="B31" s="158"/>
      <c r="C31" s="156" t="s">
        <v>66</v>
      </c>
      <c r="D31" s="157"/>
      <c r="E31" s="157"/>
      <c r="F31" s="157"/>
      <c r="G31" s="157"/>
      <c r="H31" s="157"/>
      <c r="I31" s="157"/>
      <c r="J31" s="157"/>
      <c r="K31" s="158"/>
      <c r="L31" s="156" t="s">
        <v>67</v>
      </c>
      <c r="M31" s="158"/>
      <c r="N31" s="156" t="s">
        <v>69</v>
      </c>
      <c r="O31" s="158"/>
      <c r="P31" s="156" t="s">
        <v>48</v>
      </c>
      <c r="Q31" s="157"/>
      <c r="R31" s="157"/>
      <c r="S31" s="157"/>
      <c r="T31" s="157"/>
      <c r="U31" s="158"/>
      <c r="V31" s="156" t="s">
        <v>69</v>
      </c>
      <c r="W31" s="157"/>
      <c r="X31" s="157"/>
      <c r="Y31" s="157"/>
      <c r="Z31" s="157"/>
      <c r="AA31" s="158"/>
      <c r="AB31" s="160" t="s">
        <v>53</v>
      </c>
      <c r="AC31" s="161"/>
      <c r="AD31" s="161"/>
      <c r="AE31" s="161"/>
      <c r="AF31" s="161"/>
      <c r="AG31" s="161"/>
      <c r="AH31" s="161"/>
      <c r="AI31" s="161"/>
      <c r="AJ31" s="162"/>
      <c r="AK31" s="156" t="s">
        <v>71</v>
      </c>
      <c r="AL31" s="157"/>
      <c r="AM31" s="157"/>
      <c r="AN31" s="157"/>
      <c r="AO31" s="157"/>
      <c r="AP31" s="158"/>
      <c r="AQ31" s="156" t="s">
        <v>135</v>
      </c>
      <c r="AR31" s="157"/>
      <c r="AS31" s="157"/>
      <c r="AT31" s="157"/>
      <c r="AU31" s="157"/>
      <c r="AV31" s="157"/>
      <c r="AW31" s="157"/>
      <c r="AX31" s="157"/>
      <c r="AY31" s="157"/>
      <c r="AZ31" s="157"/>
      <c r="BA31" s="157"/>
      <c r="BB31" s="157"/>
      <c r="BC31" s="157"/>
      <c r="BD31" s="157"/>
      <c r="BE31" s="157"/>
      <c r="BF31" s="159"/>
    </row>
    <row r="32" spans="1:58" s="7" customFormat="1" ht="15" customHeight="1" x14ac:dyDescent="0.25">
      <c r="A32" s="164">
        <v>5</v>
      </c>
      <c r="B32" s="158"/>
      <c r="C32" s="156" t="s">
        <v>73</v>
      </c>
      <c r="D32" s="157"/>
      <c r="E32" s="157"/>
      <c r="F32" s="157"/>
      <c r="G32" s="157"/>
      <c r="H32" s="157"/>
      <c r="I32" s="157"/>
      <c r="J32" s="157"/>
      <c r="K32" s="158"/>
      <c r="L32" s="156" t="s">
        <v>68</v>
      </c>
      <c r="M32" s="158"/>
      <c r="N32" s="156" t="s">
        <v>69</v>
      </c>
      <c r="O32" s="158"/>
      <c r="P32" s="156" t="s">
        <v>70</v>
      </c>
      <c r="Q32" s="157"/>
      <c r="R32" s="157"/>
      <c r="S32" s="157"/>
      <c r="T32" s="157"/>
      <c r="U32" s="158"/>
      <c r="V32" s="156" t="s">
        <v>72</v>
      </c>
      <c r="W32" s="157"/>
      <c r="X32" s="157"/>
      <c r="Y32" s="157"/>
      <c r="Z32" s="157"/>
      <c r="AA32" s="158"/>
      <c r="AB32" s="160" t="s">
        <v>98</v>
      </c>
      <c r="AC32" s="161"/>
      <c r="AD32" s="161"/>
      <c r="AE32" s="161"/>
      <c r="AF32" s="161"/>
      <c r="AG32" s="161"/>
      <c r="AH32" s="161"/>
      <c r="AI32" s="161"/>
      <c r="AJ32" s="162"/>
      <c r="AK32" s="156" t="s">
        <v>139</v>
      </c>
      <c r="AL32" s="157"/>
      <c r="AM32" s="157"/>
      <c r="AN32" s="157"/>
      <c r="AO32" s="157"/>
      <c r="AP32" s="158"/>
      <c r="AQ32" s="156"/>
      <c r="AR32" s="157"/>
      <c r="AS32" s="157"/>
      <c r="AT32" s="157"/>
      <c r="AU32" s="157"/>
      <c r="AV32" s="157"/>
      <c r="AW32" s="157"/>
      <c r="AX32" s="157"/>
      <c r="AY32" s="157"/>
      <c r="AZ32" s="157"/>
      <c r="BA32" s="157"/>
      <c r="BB32" s="157"/>
      <c r="BC32" s="157"/>
      <c r="BD32" s="157"/>
      <c r="BE32" s="157"/>
      <c r="BF32" s="159"/>
    </row>
    <row r="33" spans="1:58" s="7" customFormat="1" ht="15" customHeight="1" x14ac:dyDescent="0.25">
      <c r="A33" s="164"/>
      <c r="B33" s="158"/>
      <c r="C33" s="156"/>
      <c r="D33" s="157"/>
      <c r="E33" s="157"/>
      <c r="F33" s="157"/>
      <c r="G33" s="157"/>
      <c r="H33" s="157"/>
      <c r="I33" s="157"/>
      <c r="J33" s="157"/>
      <c r="K33" s="158"/>
      <c r="L33" s="156"/>
      <c r="M33" s="158"/>
      <c r="N33" s="156"/>
      <c r="O33" s="158"/>
      <c r="P33" s="156"/>
      <c r="Q33" s="157"/>
      <c r="R33" s="157"/>
      <c r="S33" s="157"/>
      <c r="T33" s="157"/>
      <c r="U33" s="158"/>
      <c r="V33" s="156"/>
      <c r="W33" s="157"/>
      <c r="X33" s="157"/>
      <c r="Y33" s="157"/>
      <c r="Z33" s="157"/>
      <c r="AA33" s="158"/>
      <c r="AB33" s="156"/>
      <c r="AC33" s="157"/>
      <c r="AD33" s="157"/>
      <c r="AE33" s="157"/>
      <c r="AF33" s="157"/>
      <c r="AG33" s="157"/>
      <c r="AH33" s="157"/>
      <c r="AI33" s="157"/>
      <c r="AJ33" s="158"/>
      <c r="AK33" s="156"/>
      <c r="AL33" s="157"/>
      <c r="AM33" s="157"/>
      <c r="AN33" s="157"/>
      <c r="AO33" s="157"/>
      <c r="AP33" s="158"/>
      <c r="AQ33" s="156"/>
      <c r="AR33" s="157"/>
      <c r="AS33" s="157"/>
      <c r="AT33" s="157"/>
      <c r="AU33" s="157"/>
      <c r="AV33" s="157"/>
      <c r="AW33" s="157"/>
      <c r="AX33" s="157"/>
      <c r="AY33" s="157"/>
      <c r="AZ33" s="157"/>
      <c r="BA33" s="157"/>
      <c r="BB33" s="157"/>
      <c r="BC33" s="157"/>
      <c r="BD33" s="157"/>
      <c r="BE33" s="157"/>
      <c r="BF33" s="159"/>
    </row>
    <row r="34" spans="1:58" s="7" customFormat="1" ht="15" customHeight="1" x14ac:dyDescent="0.25">
      <c r="A34" s="164"/>
      <c r="B34" s="158"/>
      <c r="C34" s="156"/>
      <c r="D34" s="157"/>
      <c r="E34" s="157"/>
      <c r="F34" s="157"/>
      <c r="G34" s="157"/>
      <c r="H34" s="157"/>
      <c r="I34" s="157"/>
      <c r="J34" s="157"/>
      <c r="K34" s="158"/>
      <c r="L34" s="156"/>
      <c r="M34" s="158"/>
      <c r="N34" s="156"/>
      <c r="O34" s="158"/>
      <c r="P34" s="156"/>
      <c r="Q34" s="157"/>
      <c r="R34" s="157"/>
      <c r="S34" s="157"/>
      <c r="T34" s="157"/>
      <c r="U34" s="158"/>
      <c r="V34" s="156"/>
      <c r="W34" s="157"/>
      <c r="X34" s="157"/>
      <c r="Y34" s="157"/>
      <c r="Z34" s="157"/>
      <c r="AA34" s="158"/>
      <c r="AB34" s="156"/>
      <c r="AC34" s="157"/>
      <c r="AD34" s="157"/>
      <c r="AE34" s="157"/>
      <c r="AF34" s="157"/>
      <c r="AG34" s="157"/>
      <c r="AH34" s="157"/>
      <c r="AI34" s="157"/>
      <c r="AJ34" s="158"/>
      <c r="AK34" s="156"/>
      <c r="AL34" s="157"/>
      <c r="AM34" s="157"/>
      <c r="AN34" s="157"/>
      <c r="AO34" s="157"/>
      <c r="AP34" s="158"/>
      <c r="AQ34" s="156"/>
      <c r="AR34" s="157"/>
      <c r="AS34" s="157"/>
      <c r="AT34" s="157"/>
      <c r="AU34" s="157"/>
      <c r="AV34" s="157"/>
      <c r="AW34" s="157"/>
      <c r="AX34" s="157"/>
      <c r="AY34" s="157"/>
      <c r="AZ34" s="157"/>
      <c r="BA34" s="157"/>
      <c r="BB34" s="157"/>
      <c r="BC34" s="157"/>
      <c r="BD34" s="157"/>
      <c r="BE34" s="157"/>
      <c r="BF34" s="159"/>
    </row>
    <row r="35" spans="1:58" s="7" customFormat="1" ht="15" customHeight="1" x14ac:dyDescent="0.25">
      <c r="A35" s="164"/>
      <c r="B35" s="158"/>
      <c r="C35" s="156"/>
      <c r="D35" s="157"/>
      <c r="E35" s="157"/>
      <c r="F35" s="157"/>
      <c r="G35" s="157"/>
      <c r="H35" s="157"/>
      <c r="I35" s="157"/>
      <c r="J35" s="157"/>
      <c r="K35" s="158"/>
      <c r="L35" s="156"/>
      <c r="M35" s="158"/>
      <c r="N35" s="156"/>
      <c r="O35" s="158"/>
      <c r="P35" s="156"/>
      <c r="Q35" s="157"/>
      <c r="R35" s="157"/>
      <c r="S35" s="157"/>
      <c r="T35" s="157"/>
      <c r="U35" s="158"/>
      <c r="V35" s="156"/>
      <c r="W35" s="157"/>
      <c r="X35" s="157"/>
      <c r="Y35" s="157"/>
      <c r="Z35" s="157"/>
      <c r="AA35" s="158"/>
      <c r="AB35" s="156"/>
      <c r="AC35" s="157"/>
      <c r="AD35" s="157"/>
      <c r="AE35" s="157"/>
      <c r="AF35" s="157"/>
      <c r="AG35" s="157"/>
      <c r="AH35" s="157"/>
      <c r="AI35" s="157"/>
      <c r="AJ35" s="158"/>
      <c r="AK35" s="156"/>
      <c r="AL35" s="157"/>
      <c r="AM35" s="157"/>
      <c r="AN35" s="157"/>
      <c r="AO35" s="157"/>
      <c r="AP35" s="158"/>
      <c r="AQ35" s="156"/>
      <c r="AR35" s="157"/>
      <c r="AS35" s="157"/>
      <c r="AT35" s="157"/>
      <c r="AU35" s="157"/>
      <c r="AV35" s="157"/>
      <c r="AW35" s="157"/>
      <c r="AX35" s="157"/>
      <c r="AY35" s="157"/>
      <c r="AZ35" s="157"/>
      <c r="BA35" s="157"/>
      <c r="BB35" s="157"/>
      <c r="BC35" s="157"/>
      <c r="BD35" s="157"/>
      <c r="BE35" s="157"/>
      <c r="BF35" s="159"/>
    </row>
    <row r="36" spans="1:58" s="7" customFormat="1" ht="15" customHeight="1" x14ac:dyDescent="0.25">
      <c r="A36" s="164"/>
      <c r="B36" s="158"/>
      <c r="C36" s="156"/>
      <c r="D36" s="157"/>
      <c r="E36" s="157"/>
      <c r="F36" s="157"/>
      <c r="G36" s="157"/>
      <c r="H36" s="157"/>
      <c r="I36" s="157"/>
      <c r="J36" s="157"/>
      <c r="K36" s="158"/>
      <c r="L36" s="156"/>
      <c r="M36" s="158"/>
      <c r="N36" s="156"/>
      <c r="O36" s="158"/>
      <c r="P36" s="156"/>
      <c r="Q36" s="157"/>
      <c r="R36" s="157"/>
      <c r="S36" s="157"/>
      <c r="T36" s="157"/>
      <c r="U36" s="158"/>
      <c r="V36" s="156"/>
      <c r="W36" s="157"/>
      <c r="X36" s="157"/>
      <c r="Y36" s="157"/>
      <c r="Z36" s="157"/>
      <c r="AA36" s="158"/>
      <c r="AB36" s="156"/>
      <c r="AC36" s="157"/>
      <c r="AD36" s="157"/>
      <c r="AE36" s="157"/>
      <c r="AF36" s="157"/>
      <c r="AG36" s="157"/>
      <c r="AH36" s="157"/>
      <c r="AI36" s="157"/>
      <c r="AJ36" s="158"/>
      <c r="AK36" s="156"/>
      <c r="AL36" s="157"/>
      <c r="AM36" s="157"/>
      <c r="AN36" s="157"/>
      <c r="AO36" s="157"/>
      <c r="AP36" s="158"/>
      <c r="AQ36" s="156"/>
      <c r="AR36" s="157"/>
      <c r="AS36" s="157"/>
      <c r="AT36" s="157"/>
      <c r="AU36" s="157"/>
      <c r="AV36" s="157"/>
      <c r="AW36" s="157"/>
      <c r="AX36" s="157"/>
      <c r="AY36" s="157"/>
      <c r="AZ36" s="157"/>
      <c r="BA36" s="157"/>
      <c r="BB36" s="157"/>
      <c r="BC36" s="157"/>
      <c r="BD36" s="157"/>
      <c r="BE36" s="157"/>
      <c r="BF36" s="159"/>
    </row>
    <row r="37" spans="1:58" s="7" customFormat="1" ht="15" customHeight="1" x14ac:dyDescent="0.25">
      <c r="A37" s="164"/>
      <c r="B37" s="158"/>
      <c r="C37" s="156"/>
      <c r="D37" s="157"/>
      <c r="E37" s="157"/>
      <c r="F37" s="157"/>
      <c r="G37" s="157"/>
      <c r="H37" s="157"/>
      <c r="I37" s="157"/>
      <c r="J37" s="157"/>
      <c r="K37" s="158"/>
      <c r="L37" s="156"/>
      <c r="M37" s="158"/>
      <c r="N37" s="156"/>
      <c r="O37" s="158"/>
      <c r="P37" s="156"/>
      <c r="Q37" s="157"/>
      <c r="R37" s="157"/>
      <c r="S37" s="157"/>
      <c r="T37" s="157"/>
      <c r="U37" s="158"/>
      <c r="V37" s="156"/>
      <c r="W37" s="157"/>
      <c r="X37" s="157"/>
      <c r="Y37" s="157"/>
      <c r="Z37" s="157"/>
      <c r="AA37" s="158"/>
      <c r="AB37" s="156"/>
      <c r="AC37" s="157"/>
      <c r="AD37" s="157"/>
      <c r="AE37" s="157"/>
      <c r="AF37" s="157"/>
      <c r="AG37" s="157"/>
      <c r="AH37" s="157"/>
      <c r="AI37" s="157"/>
      <c r="AJ37" s="158"/>
      <c r="AK37" s="156"/>
      <c r="AL37" s="157"/>
      <c r="AM37" s="157"/>
      <c r="AN37" s="157"/>
      <c r="AO37" s="157"/>
      <c r="AP37" s="158"/>
      <c r="AQ37" s="156"/>
      <c r="AR37" s="157"/>
      <c r="AS37" s="157"/>
      <c r="AT37" s="157"/>
      <c r="AU37" s="157"/>
      <c r="AV37" s="157"/>
      <c r="AW37" s="157"/>
      <c r="AX37" s="157"/>
      <c r="AY37" s="157"/>
      <c r="AZ37" s="157"/>
      <c r="BA37" s="157"/>
      <c r="BB37" s="157"/>
      <c r="BC37" s="157"/>
      <c r="BD37" s="157"/>
      <c r="BE37" s="157"/>
      <c r="BF37" s="159"/>
    </row>
    <row r="38" spans="1:58" s="7" customFormat="1" ht="15" customHeight="1" thickBot="1" x14ac:dyDescent="0.3">
      <c r="A38" s="163"/>
      <c r="B38" s="130"/>
      <c r="C38" s="128"/>
      <c r="D38" s="129"/>
      <c r="E38" s="129"/>
      <c r="F38" s="129"/>
      <c r="G38" s="129"/>
      <c r="H38" s="129"/>
      <c r="I38" s="129"/>
      <c r="J38" s="129"/>
      <c r="K38" s="130"/>
      <c r="L38" s="128"/>
      <c r="M38" s="130"/>
      <c r="N38" s="128"/>
      <c r="O38" s="130"/>
      <c r="P38" s="128"/>
      <c r="Q38" s="129"/>
      <c r="R38" s="129"/>
      <c r="S38" s="129"/>
      <c r="T38" s="129"/>
      <c r="U38" s="130"/>
      <c r="V38" s="128"/>
      <c r="W38" s="129"/>
      <c r="X38" s="129"/>
      <c r="Y38" s="129"/>
      <c r="Z38" s="129"/>
      <c r="AA38" s="130"/>
      <c r="AB38" s="128"/>
      <c r="AC38" s="129"/>
      <c r="AD38" s="129"/>
      <c r="AE38" s="129"/>
      <c r="AF38" s="129"/>
      <c r="AG38" s="129"/>
      <c r="AH38" s="129"/>
      <c r="AI38" s="129"/>
      <c r="AJ38" s="130"/>
      <c r="AK38" s="128"/>
      <c r="AL38" s="129"/>
      <c r="AM38" s="129"/>
      <c r="AN38" s="129"/>
      <c r="AO38" s="129"/>
      <c r="AP38" s="130"/>
      <c r="AQ38" s="128"/>
      <c r="AR38" s="129"/>
      <c r="AS38" s="129"/>
      <c r="AT38" s="129"/>
      <c r="AU38" s="129"/>
      <c r="AV38" s="129"/>
      <c r="AW38" s="129"/>
      <c r="AX38" s="129"/>
      <c r="AY38" s="129"/>
      <c r="AZ38" s="129"/>
      <c r="BA38" s="129"/>
      <c r="BB38" s="129"/>
      <c r="BC38" s="129"/>
      <c r="BD38" s="129"/>
      <c r="BE38" s="129"/>
      <c r="BF38" s="131"/>
    </row>
  </sheetData>
  <mergeCells count="157">
    <mergeCell ref="AE3:AO3"/>
    <mergeCell ref="AP3:AU3"/>
    <mergeCell ref="AV3:BF3"/>
    <mergeCell ref="A4:BF4"/>
    <mergeCell ref="A1:X3"/>
    <mergeCell ref="Y1:AD1"/>
    <mergeCell ref="AE1:AO1"/>
    <mergeCell ref="AP1:AU1"/>
    <mergeCell ref="AV1:BF1"/>
    <mergeCell ref="Y2:AD2"/>
    <mergeCell ref="AE2:AO2"/>
    <mergeCell ref="AP2:AU2"/>
    <mergeCell ref="AV2:BF2"/>
    <mergeCell ref="Y3:AD3"/>
    <mergeCell ref="AF18:AG19"/>
    <mergeCell ref="AH18:AQ19"/>
    <mergeCell ref="AR18:BF19"/>
    <mergeCell ref="AH16:AQ17"/>
    <mergeCell ref="AR16:BF17"/>
    <mergeCell ref="A5:D5"/>
    <mergeCell ref="E5:BF5"/>
    <mergeCell ref="A6:AE6"/>
    <mergeCell ref="AF6:BF6"/>
    <mergeCell ref="AF7:AG7"/>
    <mergeCell ref="AH7:AQ7"/>
    <mergeCell ref="AR7:BF7"/>
    <mergeCell ref="AF24:AG25"/>
    <mergeCell ref="AH24:AQ25"/>
    <mergeCell ref="AR24:BF25"/>
    <mergeCell ref="AF22:AG23"/>
    <mergeCell ref="AH22:AQ23"/>
    <mergeCell ref="AR22:BF23"/>
    <mergeCell ref="AF20:AG21"/>
    <mergeCell ref="AH20:AQ21"/>
    <mergeCell ref="AR20:BF21"/>
    <mergeCell ref="A26:BF26"/>
    <mergeCell ref="A27:B27"/>
    <mergeCell ref="N27:O27"/>
    <mergeCell ref="P27:U27"/>
    <mergeCell ref="V27:AA27"/>
    <mergeCell ref="AB27:AJ27"/>
    <mergeCell ref="AK27:AP27"/>
    <mergeCell ref="AQ27:BF27"/>
    <mergeCell ref="C27:K27"/>
    <mergeCell ref="L27:M27"/>
    <mergeCell ref="AB28:AJ28"/>
    <mergeCell ref="AK28:AP28"/>
    <mergeCell ref="AQ28:BF28"/>
    <mergeCell ref="A29:B29"/>
    <mergeCell ref="N29:O29"/>
    <mergeCell ref="P29:U29"/>
    <mergeCell ref="V29:AA29"/>
    <mergeCell ref="AB29:AJ29"/>
    <mergeCell ref="AK29:AP29"/>
    <mergeCell ref="AQ29:BF29"/>
    <mergeCell ref="C28:K28"/>
    <mergeCell ref="L28:M28"/>
    <mergeCell ref="C29:K29"/>
    <mergeCell ref="L29:M29"/>
    <mergeCell ref="A28:B28"/>
    <mergeCell ref="N28:O28"/>
    <mergeCell ref="P28:U28"/>
    <mergeCell ref="V28:AA28"/>
    <mergeCell ref="AQ30:BF30"/>
    <mergeCell ref="A31:B31"/>
    <mergeCell ref="N31:O31"/>
    <mergeCell ref="P31:U31"/>
    <mergeCell ref="V31:AA31"/>
    <mergeCell ref="AB31:AJ31"/>
    <mergeCell ref="AK31:AP31"/>
    <mergeCell ref="AQ31:BF31"/>
    <mergeCell ref="C30:K30"/>
    <mergeCell ref="L30:M30"/>
    <mergeCell ref="C31:K31"/>
    <mergeCell ref="L31:M31"/>
    <mergeCell ref="A30:B30"/>
    <mergeCell ref="N30:O30"/>
    <mergeCell ref="P30:U30"/>
    <mergeCell ref="V30:AA30"/>
    <mergeCell ref="A33:B33"/>
    <mergeCell ref="N33:O33"/>
    <mergeCell ref="P33:U33"/>
    <mergeCell ref="V33:AA33"/>
    <mergeCell ref="AB33:AJ33"/>
    <mergeCell ref="AK33:AP33"/>
    <mergeCell ref="AQ33:BF33"/>
    <mergeCell ref="C32:K32"/>
    <mergeCell ref="L32:M32"/>
    <mergeCell ref="C33:K33"/>
    <mergeCell ref="L33:M33"/>
    <mergeCell ref="A32:B32"/>
    <mergeCell ref="N32:O32"/>
    <mergeCell ref="P32:U32"/>
    <mergeCell ref="V32:AA32"/>
    <mergeCell ref="A35:B35"/>
    <mergeCell ref="N35:O35"/>
    <mergeCell ref="P35:U35"/>
    <mergeCell ref="V35:AA35"/>
    <mergeCell ref="AB35:AJ35"/>
    <mergeCell ref="AK35:AP35"/>
    <mergeCell ref="AQ35:BF35"/>
    <mergeCell ref="C34:K34"/>
    <mergeCell ref="L34:M34"/>
    <mergeCell ref="C35:K35"/>
    <mergeCell ref="L35:M35"/>
    <mergeCell ref="A34:B34"/>
    <mergeCell ref="N34:O34"/>
    <mergeCell ref="P34:U34"/>
    <mergeCell ref="V34:AA34"/>
    <mergeCell ref="A38:B38"/>
    <mergeCell ref="N38:O38"/>
    <mergeCell ref="P38:U38"/>
    <mergeCell ref="V38:AA38"/>
    <mergeCell ref="C38:K38"/>
    <mergeCell ref="L38:M38"/>
    <mergeCell ref="AB36:AJ36"/>
    <mergeCell ref="AK36:AP36"/>
    <mergeCell ref="AQ36:BF36"/>
    <mergeCell ref="A37:B37"/>
    <mergeCell ref="N37:O37"/>
    <mergeCell ref="P37:U37"/>
    <mergeCell ref="V37:AA37"/>
    <mergeCell ref="AB37:AJ37"/>
    <mergeCell ref="AK37:AP37"/>
    <mergeCell ref="AQ37:BF37"/>
    <mergeCell ref="C36:K36"/>
    <mergeCell ref="L36:M36"/>
    <mergeCell ref="C37:K37"/>
    <mergeCell ref="L37:M37"/>
    <mergeCell ref="A36:B36"/>
    <mergeCell ref="N36:O36"/>
    <mergeCell ref="P36:U36"/>
    <mergeCell ref="V36:AA36"/>
    <mergeCell ref="AB38:AJ38"/>
    <mergeCell ref="AK38:AP38"/>
    <mergeCell ref="AQ38:BF38"/>
    <mergeCell ref="AF8:AG9"/>
    <mergeCell ref="AH8:AQ9"/>
    <mergeCell ref="AR8:BF9"/>
    <mergeCell ref="AF12:AG13"/>
    <mergeCell ref="AH12:AQ13"/>
    <mergeCell ref="AR12:BF13"/>
    <mergeCell ref="AF10:AG11"/>
    <mergeCell ref="AH10:AQ11"/>
    <mergeCell ref="AR10:BF11"/>
    <mergeCell ref="AF14:AG15"/>
    <mergeCell ref="AH14:AQ15"/>
    <mergeCell ref="AR14:BF15"/>
    <mergeCell ref="AF16:AG17"/>
    <mergeCell ref="AB34:AJ34"/>
    <mergeCell ref="AK34:AP34"/>
    <mergeCell ref="AQ34:BF34"/>
    <mergeCell ref="AB32:AJ32"/>
    <mergeCell ref="AK32:AP32"/>
    <mergeCell ref="AQ32:BF32"/>
    <mergeCell ref="AB30:AJ30"/>
    <mergeCell ref="AK30:AP30"/>
  </mergeCells>
  <phoneticPr fontId="2"/>
  <dataValidations count="2">
    <dataValidation type="list" allowBlank="1" showInputMessage="1" showErrorMessage="1" sqref="P28:U38" xr:uid="{00000000-0002-0000-0300-000000000000}">
      <formula1>"TXT：テキストボックス,PAS：パスワードテキスト,BTN：ボタン,RDB：ラジオボタン,CHB：チェックボックス,DDL：ドロップダウン,LBL：ラベル,HDN：隠し項目,LNK：リンク"</formula1>
    </dataValidation>
    <dataValidation type="list" allowBlank="1" showInputMessage="1" showErrorMessage="1" sqref="L28:M38" xr:uid="{00000000-0002-0000-0300-000001000000}">
      <formula1>"-,I,O,I/O"</formula1>
    </dataValidation>
  </dataValidations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 xml:space="preserve">&amp;L&amp;9&amp;F(&amp;A)&amp;C&amp;"+,標準"&amp;9&amp;P/&amp;N&amp;R&amp;"+,標準"&amp;9Copyright 2015 Rhizome Inc.
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2000000}">
          <x14:formula1>
            <xm:f>基本情報!$F$2:$F$5</xm:f>
          </x14:formula1>
          <xm:sqref>AB33:AJ38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2FD16-3AB0-4755-B78A-228F37B0A22D}">
  <dimension ref="A1:BF49"/>
  <sheetViews>
    <sheetView view="pageBreakPreview" zoomScaleNormal="85" zoomScaleSheetLayoutView="100" workbookViewId="0">
      <selection sqref="A1:X3"/>
    </sheetView>
  </sheetViews>
  <sheetFormatPr defaultColWidth="2.4609375" defaultRowHeight="15" customHeight="1" x14ac:dyDescent="0.25"/>
  <cols>
    <col min="1" max="4" width="2.4609375" style="29"/>
    <col min="5" max="5" width="2.4609375" style="29" customWidth="1"/>
    <col min="6" max="16384" width="2.4609375" style="29"/>
  </cols>
  <sheetData>
    <row r="1" spans="1:58" ht="15" customHeight="1" x14ac:dyDescent="0.25">
      <c r="A1" s="227" t="str">
        <f ca="1">RIGHT(CELL("filename",A1),LEN(CELL("filename",A1))-FIND("]",CELL("filename",A1)))</f>
        <v>イベント処理・ログイン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33" t="s">
        <v>11</v>
      </c>
      <c r="Z1" s="233"/>
      <c r="AA1" s="233"/>
      <c r="AB1" s="233"/>
      <c r="AC1" s="233"/>
      <c r="AD1" s="233"/>
      <c r="AE1" s="234" t="str">
        <f>IF(表紙!$AA$29&lt;&gt;"",表紙!$AA$29,"")</f>
        <v>EM-Systemプロジェクト</v>
      </c>
      <c r="AF1" s="234"/>
      <c r="AG1" s="234"/>
      <c r="AH1" s="234"/>
      <c r="AI1" s="234"/>
      <c r="AJ1" s="234"/>
      <c r="AK1" s="234"/>
      <c r="AL1" s="234"/>
      <c r="AM1" s="234"/>
      <c r="AN1" s="234"/>
      <c r="AO1" s="234"/>
      <c r="AP1" s="233" t="s">
        <v>12</v>
      </c>
      <c r="AQ1" s="233"/>
      <c r="AR1" s="233"/>
      <c r="AS1" s="233"/>
      <c r="AT1" s="233"/>
      <c r="AU1" s="233"/>
      <c r="AV1" s="235" t="str">
        <f>IF(表紙!$AA$30&lt;&gt;"",表紙!$AA$30,"")</f>
        <v>社員情報管理システム</v>
      </c>
      <c r="AW1" s="236"/>
      <c r="AX1" s="236"/>
      <c r="AY1" s="236"/>
      <c r="AZ1" s="236"/>
      <c r="BA1" s="236"/>
      <c r="BB1" s="236"/>
      <c r="BC1" s="236"/>
      <c r="BD1" s="236"/>
      <c r="BE1" s="236"/>
      <c r="BF1" s="237"/>
    </row>
    <row r="2" spans="1:58" ht="15" customHeight="1" x14ac:dyDescent="0.25">
      <c r="A2" s="229"/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30"/>
      <c r="X2" s="230"/>
      <c r="Y2" s="238" t="s">
        <v>19</v>
      </c>
      <c r="Z2" s="238"/>
      <c r="AA2" s="238"/>
      <c r="AB2" s="238"/>
      <c r="AC2" s="238"/>
      <c r="AD2" s="238"/>
      <c r="AE2" s="239">
        <v>42736</v>
      </c>
      <c r="AF2" s="240"/>
      <c r="AG2" s="240"/>
      <c r="AH2" s="240"/>
      <c r="AI2" s="240"/>
      <c r="AJ2" s="240"/>
      <c r="AK2" s="240"/>
      <c r="AL2" s="240"/>
      <c r="AM2" s="240"/>
      <c r="AN2" s="240"/>
      <c r="AO2" s="240"/>
      <c r="AP2" s="238" t="s">
        <v>5</v>
      </c>
      <c r="AQ2" s="238"/>
      <c r="AR2" s="238"/>
      <c r="AS2" s="238"/>
      <c r="AT2" s="238"/>
      <c r="AU2" s="238"/>
      <c r="AV2" s="241" t="s">
        <v>18</v>
      </c>
      <c r="AW2" s="241"/>
      <c r="AX2" s="241"/>
      <c r="AY2" s="241"/>
      <c r="AZ2" s="241"/>
      <c r="BA2" s="241"/>
      <c r="BB2" s="241"/>
      <c r="BC2" s="241"/>
      <c r="BD2" s="241"/>
      <c r="BE2" s="241"/>
      <c r="BF2" s="242"/>
    </row>
    <row r="3" spans="1:58" ht="15" customHeight="1" thickBot="1" x14ac:dyDescent="0.3">
      <c r="A3" s="231"/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  <c r="W3" s="232"/>
      <c r="X3" s="232"/>
      <c r="Y3" s="221" t="s">
        <v>9</v>
      </c>
      <c r="Z3" s="221"/>
      <c r="AA3" s="221"/>
      <c r="AB3" s="221"/>
      <c r="AC3" s="221"/>
      <c r="AD3" s="221"/>
      <c r="AE3" s="220" t="str">
        <f>IF(表紙!AA32&lt;&gt;"",表紙!AA32,"")</f>
        <v/>
      </c>
      <c r="AF3" s="220"/>
      <c r="AG3" s="220"/>
      <c r="AH3" s="220"/>
      <c r="AI3" s="220"/>
      <c r="AJ3" s="220"/>
      <c r="AK3" s="220"/>
      <c r="AL3" s="220"/>
      <c r="AM3" s="220"/>
      <c r="AN3" s="220"/>
      <c r="AO3" s="220"/>
      <c r="AP3" s="221" t="s">
        <v>10</v>
      </c>
      <c r="AQ3" s="221"/>
      <c r="AR3" s="221"/>
      <c r="AS3" s="221"/>
      <c r="AT3" s="221"/>
      <c r="AU3" s="221"/>
      <c r="AV3" s="222"/>
      <c r="AW3" s="222"/>
      <c r="AX3" s="222"/>
      <c r="AY3" s="222"/>
      <c r="AZ3" s="222"/>
      <c r="BA3" s="222"/>
      <c r="BB3" s="222"/>
      <c r="BC3" s="222"/>
      <c r="BD3" s="222"/>
      <c r="BE3" s="222"/>
      <c r="BF3" s="223"/>
    </row>
    <row r="4" spans="1:58" ht="15" customHeight="1" x14ac:dyDescent="0.25">
      <c r="A4" s="224" t="s">
        <v>31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5"/>
      <c r="V4" s="225"/>
      <c r="W4" s="225"/>
      <c r="X4" s="225"/>
      <c r="Y4" s="225"/>
      <c r="Z4" s="225"/>
      <c r="AA4" s="225"/>
      <c r="AB4" s="225"/>
      <c r="AC4" s="225"/>
      <c r="AD4" s="225"/>
      <c r="AE4" s="225"/>
      <c r="AF4" s="225"/>
      <c r="AG4" s="225"/>
      <c r="AH4" s="225"/>
      <c r="AI4" s="225"/>
      <c r="AJ4" s="225"/>
      <c r="AK4" s="225"/>
      <c r="AL4" s="225"/>
      <c r="AM4" s="225"/>
      <c r="AN4" s="225"/>
      <c r="AO4" s="225"/>
      <c r="AP4" s="225"/>
      <c r="AQ4" s="225"/>
      <c r="AR4" s="225"/>
      <c r="AS4" s="225"/>
      <c r="AT4" s="225"/>
      <c r="AU4" s="225"/>
      <c r="AV4" s="225"/>
      <c r="AW4" s="225"/>
      <c r="AX4" s="225"/>
      <c r="AY4" s="225"/>
      <c r="AZ4" s="225"/>
      <c r="BA4" s="225"/>
      <c r="BB4" s="225"/>
      <c r="BC4" s="225"/>
      <c r="BD4" s="225"/>
      <c r="BE4" s="225"/>
      <c r="BF4" s="226"/>
    </row>
    <row r="5" spans="1:58" s="33" customFormat="1" ht="15" customHeight="1" x14ac:dyDescent="0.25">
      <c r="A5" s="30"/>
      <c r="B5" s="31" t="s">
        <v>78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2"/>
    </row>
    <row r="6" spans="1:58" s="36" customFormat="1" ht="15" customHeight="1" x14ac:dyDescent="0.25">
      <c r="A6" s="34"/>
      <c r="B6" s="35"/>
      <c r="C6" s="36" t="s">
        <v>79</v>
      </c>
      <c r="D6" s="35" t="s">
        <v>97</v>
      </c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7"/>
    </row>
    <row r="7" spans="1:58" s="36" customFormat="1" ht="15" customHeight="1" x14ac:dyDescent="0.25">
      <c r="A7" s="34"/>
      <c r="B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7"/>
    </row>
    <row r="8" spans="1:58" s="35" customFormat="1" ht="15" customHeight="1" x14ac:dyDescent="0.25">
      <c r="A8" s="34"/>
      <c r="C8" s="35" t="s">
        <v>89</v>
      </c>
      <c r="D8" s="35" t="s">
        <v>90</v>
      </c>
      <c r="AF8" s="51"/>
      <c r="AG8" s="51"/>
      <c r="BF8" s="37"/>
    </row>
    <row r="9" spans="1:58" s="35" customFormat="1" ht="15" customHeight="1" x14ac:dyDescent="0.25">
      <c r="A9" s="34"/>
      <c r="D9" s="58" t="s">
        <v>128</v>
      </c>
      <c r="E9" s="59"/>
      <c r="F9" s="59"/>
      <c r="G9" s="59"/>
      <c r="H9" s="59"/>
      <c r="I9" s="59"/>
      <c r="J9" s="59"/>
      <c r="K9" s="59"/>
      <c r="L9" s="46"/>
      <c r="M9" s="46"/>
      <c r="N9" s="46"/>
      <c r="O9" s="46"/>
      <c r="P9" s="46"/>
      <c r="Q9" s="46"/>
      <c r="R9" s="60"/>
      <c r="S9" s="59" t="s">
        <v>124</v>
      </c>
      <c r="T9" s="59"/>
      <c r="U9" s="59"/>
      <c r="V9" s="63"/>
      <c r="W9" s="59" t="s">
        <v>32</v>
      </c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63"/>
      <c r="BF9" s="37"/>
    </row>
    <row r="10" spans="1:58" s="35" customFormat="1" ht="15" customHeight="1" x14ac:dyDescent="0.25">
      <c r="A10" s="34"/>
      <c r="D10" s="45" t="s">
        <v>98</v>
      </c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4"/>
      <c r="S10" s="56" t="s">
        <v>127</v>
      </c>
      <c r="T10" s="56"/>
      <c r="U10" s="56"/>
      <c r="V10" s="56"/>
      <c r="W10" s="45" t="s">
        <v>105</v>
      </c>
      <c r="X10" s="43"/>
      <c r="Y10" s="43"/>
      <c r="Z10" s="43"/>
      <c r="AA10" s="43"/>
      <c r="AB10" s="43"/>
      <c r="AC10" s="43"/>
      <c r="AD10" s="62"/>
      <c r="AE10" s="62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4"/>
      <c r="BF10" s="37"/>
    </row>
    <row r="11" spans="1:58" s="35" customFormat="1" ht="15" customHeight="1" x14ac:dyDescent="0.25">
      <c r="A11" s="34"/>
      <c r="AE11" s="51"/>
      <c r="AF11" s="51"/>
      <c r="AG11" s="51"/>
      <c r="BF11" s="37"/>
    </row>
    <row r="12" spans="1:58" s="35" customFormat="1" ht="15" customHeight="1" x14ac:dyDescent="0.25">
      <c r="A12" s="34"/>
      <c r="C12" s="35" t="s">
        <v>74</v>
      </c>
      <c r="D12" s="35" t="s">
        <v>102</v>
      </c>
      <c r="AE12" s="51"/>
      <c r="AF12" s="51"/>
      <c r="AG12" s="51"/>
      <c r="BF12" s="37"/>
    </row>
    <row r="13" spans="1:58" s="35" customFormat="1" ht="15" customHeight="1" x14ac:dyDescent="0.25">
      <c r="A13" s="34"/>
      <c r="D13" s="58" t="s">
        <v>128</v>
      </c>
      <c r="E13" s="59"/>
      <c r="F13" s="59"/>
      <c r="G13" s="59"/>
      <c r="H13" s="59"/>
      <c r="I13" s="59"/>
      <c r="J13" s="59"/>
      <c r="K13" s="59"/>
      <c r="L13" s="46"/>
      <c r="M13" s="46"/>
      <c r="N13" s="46"/>
      <c r="O13" s="46"/>
      <c r="P13" s="46"/>
      <c r="Q13" s="46"/>
      <c r="R13" s="60"/>
      <c r="S13" s="59" t="s">
        <v>124</v>
      </c>
      <c r="T13" s="59"/>
      <c r="U13" s="59"/>
      <c r="V13" s="63"/>
      <c r="W13" s="59" t="s">
        <v>32</v>
      </c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63"/>
      <c r="BF13" s="37"/>
    </row>
    <row r="14" spans="1:58" s="35" customFormat="1" ht="15" customHeight="1" x14ac:dyDescent="0.25">
      <c r="A14" s="34"/>
      <c r="D14" s="45" t="s">
        <v>99</v>
      </c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4"/>
      <c r="S14" s="56" t="s">
        <v>127</v>
      </c>
      <c r="T14" s="56"/>
      <c r="U14" s="56"/>
      <c r="V14" s="56"/>
      <c r="W14" s="45" t="s">
        <v>64</v>
      </c>
      <c r="X14" s="43"/>
      <c r="Y14" s="43"/>
      <c r="Z14" s="43"/>
      <c r="AA14" s="43"/>
      <c r="AB14" s="43"/>
      <c r="AC14" s="43"/>
      <c r="AD14" s="62"/>
      <c r="AE14" s="62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4"/>
      <c r="BF14" s="37"/>
    </row>
    <row r="15" spans="1:58" s="35" customFormat="1" ht="15" customHeight="1" x14ac:dyDescent="0.25">
      <c r="A15" s="34"/>
      <c r="D15" s="45" t="s">
        <v>100</v>
      </c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4"/>
      <c r="S15" s="56" t="s">
        <v>127</v>
      </c>
      <c r="T15" s="56"/>
      <c r="U15" s="56"/>
      <c r="V15" s="56"/>
      <c r="W15" s="45" t="s">
        <v>54</v>
      </c>
      <c r="X15" s="43"/>
      <c r="Y15" s="43"/>
      <c r="Z15" s="43"/>
      <c r="AA15" s="43"/>
      <c r="AB15" s="43"/>
      <c r="AC15" s="43"/>
      <c r="AD15" s="62"/>
      <c r="AE15" s="62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4"/>
      <c r="BF15" s="37"/>
    </row>
    <row r="16" spans="1:58" s="36" customFormat="1" ht="15" customHeight="1" x14ac:dyDescent="0.25">
      <c r="A16" s="38"/>
      <c r="B16" s="52"/>
      <c r="D16" s="52"/>
      <c r="E16" s="52"/>
      <c r="F16" s="52"/>
      <c r="G16" s="52"/>
      <c r="H16" s="52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F16" s="51"/>
      <c r="AG16" s="51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39"/>
    </row>
    <row r="17" spans="1:58" s="33" customFormat="1" ht="15" customHeight="1" x14ac:dyDescent="0.25">
      <c r="A17" s="30"/>
      <c r="B17" s="31" t="s">
        <v>81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2"/>
    </row>
    <row r="18" spans="1:58" s="36" customFormat="1" ht="15" customHeight="1" x14ac:dyDescent="0.25">
      <c r="A18" s="38"/>
      <c r="B18" s="52"/>
      <c r="C18" s="52" t="s">
        <v>74</v>
      </c>
      <c r="D18" s="36" t="s">
        <v>83</v>
      </c>
      <c r="E18" s="52"/>
      <c r="F18" s="52"/>
      <c r="G18" s="52"/>
      <c r="H18" s="52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F18" s="51"/>
      <c r="AG18" s="51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39"/>
    </row>
    <row r="19" spans="1:58" s="36" customFormat="1" ht="15" customHeight="1" x14ac:dyDescent="0.25">
      <c r="A19" s="38"/>
      <c r="D19" s="52"/>
      <c r="E19" s="52"/>
      <c r="F19" s="52"/>
      <c r="G19" s="52"/>
      <c r="H19" s="52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F19" s="51"/>
      <c r="AG19" s="51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  <c r="BF19" s="39"/>
    </row>
    <row r="20" spans="1:58" s="33" customFormat="1" ht="15" customHeight="1" x14ac:dyDescent="0.25">
      <c r="A20" s="30"/>
      <c r="B20" s="31" t="s">
        <v>82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2"/>
    </row>
    <row r="21" spans="1:58" s="33" customFormat="1" ht="15" customHeight="1" x14ac:dyDescent="0.25">
      <c r="A21" s="34"/>
      <c r="B21" s="35"/>
      <c r="C21" s="35" t="s">
        <v>109</v>
      </c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7"/>
    </row>
    <row r="22" spans="1:58" s="33" customFormat="1" ht="15" customHeight="1" x14ac:dyDescent="0.25">
      <c r="A22" s="34"/>
      <c r="B22" s="35"/>
      <c r="C22" s="35"/>
      <c r="D22" s="68" t="s">
        <v>129</v>
      </c>
      <c r="E22" s="35"/>
      <c r="F22" s="35" t="s">
        <v>108</v>
      </c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7"/>
    </row>
    <row r="23" spans="1:58" s="33" customFormat="1" ht="15" customHeight="1" x14ac:dyDescent="0.25">
      <c r="A23" s="34"/>
      <c r="B23" s="35"/>
      <c r="C23" s="35"/>
      <c r="D23" s="35"/>
      <c r="E23" s="35"/>
      <c r="F23" s="35" t="s">
        <v>103</v>
      </c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7"/>
    </row>
    <row r="24" spans="1:58" s="33" customFormat="1" ht="15" customHeight="1" x14ac:dyDescent="0.25">
      <c r="A24" s="34"/>
      <c r="B24" s="35"/>
      <c r="C24" s="35"/>
      <c r="D24" s="35"/>
      <c r="E24" s="35"/>
      <c r="F24" s="65" t="s">
        <v>126</v>
      </c>
      <c r="G24" s="66"/>
      <c r="H24" s="66"/>
      <c r="I24" s="66"/>
      <c r="J24" s="66"/>
      <c r="K24" s="66"/>
      <c r="L24" s="66"/>
      <c r="M24" s="66"/>
      <c r="N24" s="50"/>
      <c r="O24" s="50"/>
      <c r="P24" s="50"/>
      <c r="Q24" s="50"/>
      <c r="R24" s="50"/>
      <c r="S24" s="50"/>
      <c r="T24" s="50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5" t="s">
        <v>124</v>
      </c>
      <c r="AQ24" s="66"/>
      <c r="AR24" s="66"/>
      <c r="AS24" s="67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7"/>
    </row>
    <row r="25" spans="1:58" s="33" customFormat="1" ht="15" customHeight="1" x14ac:dyDescent="0.25">
      <c r="A25" s="34"/>
      <c r="B25" s="35"/>
      <c r="C25" s="35"/>
      <c r="D25" s="35"/>
      <c r="E25" s="35"/>
      <c r="F25" s="64" t="s">
        <v>106</v>
      </c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4" t="s">
        <v>123</v>
      </c>
      <c r="AQ25" s="56"/>
      <c r="AR25" s="56"/>
      <c r="AS25" s="57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7"/>
    </row>
    <row r="26" spans="1:58" s="33" customFormat="1" ht="15" customHeight="1" x14ac:dyDescent="0.25">
      <c r="A26" s="34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7"/>
    </row>
    <row r="27" spans="1:58" s="33" customFormat="1" ht="15" customHeight="1" x14ac:dyDescent="0.25">
      <c r="A27" s="34"/>
      <c r="B27" s="35"/>
      <c r="C27" s="35" t="s">
        <v>101</v>
      </c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7"/>
    </row>
    <row r="28" spans="1:58" s="33" customFormat="1" ht="15" customHeight="1" x14ac:dyDescent="0.25">
      <c r="A28" s="34"/>
      <c r="B28" s="35"/>
      <c r="C28" s="35"/>
      <c r="D28" s="68" t="s">
        <v>129</v>
      </c>
      <c r="E28" s="35"/>
      <c r="F28" s="35" t="s">
        <v>112</v>
      </c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7"/>
    </row>
    <row r="29" spans="1:58" s="33" customFormat="1" ht="15" customHeight="1" x14ac:dyDescent="0.25">
      <c r="A29" s="34"/>
      <c r="B29" s="35"/>
      <c r="F29" s="35" t="s">
        <v>104</v>
      </c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7"/>
    </row>
    <row r="30" spans="1:58" s="33" customFormat="1" ht="15" customHeight="1" x14ac:dyDescent="0.25">
      <c r="A30" s="34"/>
      <c r="B30" s="35"/>
      <c r="C30" s="35"/>
      <c r="D30" s="35"/>
      <c r="E30" s="35"/>
      <c r="F30" s="65" t="s">
        <v>126</v>
      </c>
      <c r="G30" s="66"/>
      <c r="H30" s="66"/>
      <c r="I30" s="66"/>
      <c r="J30" s="66"/>
      <c r="K30" s="66"/>
      <c r="L30" s="66"/>
      <c r="M30" s="66"/>
      <c r="N30" s="50"/>
      <c r="O30" s="50"/>
      <c r="P30" s="50"/>
      <c r="Q30" s="50"/>
      <c r="R30" s="50"/>
      <c r="S30" s="50"/>
      <c r="T30" s="50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5" t="s">
        <v>124</v>
      </c>
      <c r="AQ30" s="66"/>
      <c r="AR30" s="66"/>
      <c r="AS30" s="67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7"/>
    </row>
    <row r="31" spans="1:58" s="35" customFormat="1" ht="15" customHeight="1" x14ac:dyDescent="0.25">
      <c r="A31" s="34"/>
      <c r="F31" s="64" t="s">
        <v>107</v>
      </c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4" t="s">
        <v>123</v>
      </c>
      <c r="AQ31" s="56"/>
      <c r="AR31" s="56"/>
      <c r="AS31" s="57"/>
      <c r="BF31" s="37"/>
    </row>
    <row r="32" spans="1:58" s="35" customFormat="1" ht="15" customHeight="1" x14ac:dyDescent="0.25">
      <c r="A32" s="34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BF32" s="37"/>
    </row>
    <row r="33" spans="1:58" s="35" customFormat="1" ht="15" customHeight="1" x14ac:dyDescent="0.25">
      <c r="A33" s="34"/>
      <c r="D33" s="68" t="s">
        <v>130</v>
      </c>
      <c r="F33" s="35" t="s">
        <v>110</v>
      </c>
      <c r="AF33" s="51"/>
      <c r="AG33" s="51"/>
      <c r="BF33" s="37"/>
    </row>
    <row r="34" spans="1:58" s="35" customFormat="1" ht="15" customHeight="1" x14ac:dyDescent="0.25">
      <c r="A34" s="34"/>
      <c r="F34" s="35" t="s">
        <v>111</v>
      </c>
      <c r="AF34" s="51"/>
      <c r="AG34" s="51"/>
      <c r="BF34" s="37"/>
    </row>
    <row r="35" spans="1:58" s="35" customFormat="1" ht="15" customHeight="1" x14ac:dyDescent="0.25">
      <c r="A35" s="34"/>
      <c r="F35" s="35" t="s">
        <v>114</v>
      </c>
      <c r="AF35" s="51"/>
      <c r="AG35" s="51"/>
      <c r="BF35" s="37"/>
    </row>
    <row r="36" spans="1:58" s="35" customFormat="1" ht="15" customHeight="1" x14ac:dyDescent="0.25">
      <c r="A36" s="34"/>
      <c r="F36" s="58" t="s">
        <v>88</v>
      </c>
      <c r="G36" s="59"/>
      <c r="H36" s="59"/>
      <c r="I36" s="59"/>
      <c r="J36" s="59"/>
      <c r="K36" s="59"/>
      <c r="L36" s="59"/>
      <c r="M36" s="59"/>
      <c r="N36" s="46"/>
      <c r="O36" s="46"/>
      <c r="P36" s="46"/>
      <c r="Q36" s="46"/>
      <c r="R36" s="46"/>
      <c r="S36" s="46"/>
      <c r="T36" s="60"/>
      <c r="U36" s="59" t="s">
        <v>124</v>
      </c>
      <c r="V36" s="59"/>
      <c r="W36" s="59"/>
      <c r="X36" s="63"/>
      <c r="Y36" s="59" t="s">
        <v>32</v>
      </c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63"/>
      <c r="BF36" s="37"/>
    </row>
    <row r="37" spans="1:58" s="35" customFormat="1" ht="15" customHeight="1" x14ac:dyDescent="0.25">
      <c r="A37" s="34"/>
      <c r="F37" s="45" t="s">
        <v>113</v>
      </c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4"/>
      <c r="U37" s="56" t="s">
        <v>123</v>
      </c>
      <c r="V37" s="56"/>
      <c r="W37" s="56"/>
      <c r="X37" s="56"/>
      <c r="Y37" s="45" t="s">
        <v>125</v>
      </c>
      <c r="Z37" s="43"/>
      <c r="AA37" s="43"/>
      <c r="AB37" s="43"/>
      <c r="AC37" s="43"/>
      <c r="AD37" s="43"/>
      <c r="AE37" s="43"/>
      <c r="AF37" s="62"/>
      <c r="AG37" s="62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4"/>
      <c r="BF37" s="37"/>
    </row>
    <row r="38" spans="1:58" s="35" customFormat="1" ht="15" customHeight="1" x14ac:dyDescent="0.25">
      <c r="A38" s="34"/>
      <c r="BF38" s="37"/>
    </row>
    <row r="39" spans="1:58" s="35" customFormat="1" ht="15" customHeight="1" x14ac:dyDescent="0.25">
      <c r="A39" s="34"/>
      <c r="D39" s="69" t="s">
        <v>131</v>
      </c>
      <c r="F39" s="35" t="s">
        <v>140</v>
      </c>
      <c r="AF39" s="51"/>
      <c r="AG39" s="51"/>
      <c r="BF39" s="37"/>
    </row>
    <row r="40" spans="1:58" s="35" customFormat="1" ht="15" customHeight="1" x14ac:dyDescent="0.25">
      <c r="A40" s="34"/>
      <c r="F40" s="35" t="s">
        <v>132</v>
      </c>
      <c r="H40" s="35" t="s">
        <v>116</v>
      </c>
      <c r="AF40" s="51"/>
      <c r="AG40" s="51"/>
      <c r="BF40" s="37"/>
    </row>
    <row r="41" spans="1:58" s="35" customFormat="1" ht="15" customHeight="1" x14ac:dyDescent="0.25">
      <c r="A41" s="34"/>
      <c r="H41" s="35" t="s">
        <v>115</v>
      </c>
      <c r="AF41" s="51"/>
      <c r="AG41" s="51"/>
      <c r="BF41" s="37"/>
    </row>
    <row r="42" spans="1:58" s="35" customFormat="1" ht="15" customHeight="1" x14ac:dyDescent="0.25">
      <c r="A42" s="34"/>
      <c r="F42" s="35" t="s">
        <v>133</v>
      </c>
      <c r="H42" s="35" t="s">
        <v>117</v>
      </c>
      <c r="AF42" s="51"/>
      <c r="AG42" s="51"/>
      <c r="BF42" s="37"/>
    </row>
    <row r="43" spans="1:58" s="35" customFormat="1" ht="15" customHeight="1" x14ac:dyDescent="0.25">
      <c r="A43" s="34"/>
      <c r="H43" s="35" t="s">
        <v>118</v>
      </c>
      <c r="AF43" s="51"/>
      <c r="AG43" s="51"/>
      <c r="BF43" s="37"/>
    </row>
    <row r="44" spans="1:58" s="35" customFormat="1" ht="15" customHeight="1" x14ac:dyDescent="0.25">
      <c r="A44" s="34"/>
      <c r="AF44" s="51"/>
      <c r="AG44" s="51"/>
      <c r="BF44" s="37"/>
    </row>
    <row r="45" spans="1:58" s="35" customFormat="1" ht="15" customHeight="1" x14ac:dyDescent="0.25">
      <c r="A45" s="34"/>
      <c r="C45" s="35" t="s">
        <v>119</v>
      </c>
      <c r="AF45" s="51"/>
      <c r="AG45" s="51"/>
      <c r="BF45" s="37"/>
    </row>
    <row r="46" spans="1:58" s="35" customFormat="1" ht="15" customHeight="1" x14ac:dyDescent="0.25">
      <c r="A46" s="34"/>
      <c r="D46" s="69" t="s">
        <v>129</v>
      </c>
      <c r="F46" s="35" t="s">
        <v>120</v>
      </c>
      <c r="AF46" s="51"/>
      <c r="AG46" s="51"/>
      <c r="BF46" s="37"/>
    </row>
    <row r="47" spans="1:58" s="35" customFormat="1" ht="15" customHeight="1" x14ac:dyDescent="0.25">
      <c r="A47" s="34"/>
      <c r="D47" s="69" t="s">
        <v>130</v>
      </c>
      <c r="F47" s="35" t="s">
        <v>121</v>
      </c>
      <c r="AF47" s="51"/>
      <c r="AG47" s="51"/>
      <c r="BF47" s="37"/>
    </row>
    <row r="48" spans="1:58" s="35" customFormat="1" ht="15" customHeight="1" x14ac:dyDescent="0.25">
      <c r="A48" s="34"/>
      <c r="D48" s="69" t="s">
        <v>131</v>
      </c>
      <c r="F48" s="35" t="s">
        <v>122</v>
      </c>
      <c r="AF48" s="51"/>
      <c r="AG48" s="51"/>
      <c r="BF48" s="37"/>
    </row>
    <row r="49" spans="1:58" s="35" customFormat="1" ht="15" customHeight="1" thickBot="1" x14ac:dyDescent="0.3">
      <c r="A49" s="40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55"/>
      <c r="AG49" s="55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2"/>
    </row>
  </sheetData>
  <mergeCells count="14">
    <mergeCell ref="AE3:AO3"/>
    <mergeCell ref="AP3:AU3"/>
    <mergeCell ref="AV3:BF3"/>
    <mergeCell ref="A4:BF4"/>
    <mergeCell ref="A1:X3"/>
    <mergeCell ref="Y1:AD1"/>
    <mergeCell ref="AE1:AO1"/>
    <mergeCell ref="AP1:AU1"/>
    <mergeCell ref="AV1:BF1"/>
    <mergeCell ref="Y2:AD2"/>
    <mergeCell ref="AE2:AO2"/>
    <mergeCell ref="AP2:AU2"/>
    <mergeCell ref="AV2:BF2"/>
    <mergeCell ref="Y3:AD3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 xml:space="preserve">&amp;L&amp;9&amp;F(&amp;A)&amp;C&amp;"+,標準"&amp;9&amp;P/&amp;N&amp;R&amp;"+,標準"&amp;9Copyright 2015 Rhizome Inc.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基本情報</vt:lpstr>
      <vt:lpstr>表紙</vt:lpstr>
      <vt:lpstr>改訂履歴</vt:lpstr>
      <vt:lpstr>画面定義</vt:lpstr>
      <vt:lpstr>イベント処理・ログイン</vt:lpstr>
      <vt:lpstr>イベント処理・ログイン!Print_Area</vt:lpstr>
      <vt:lpstr>表紙!Print_Area</vt:lpstr>
      <vt:lpstr>画面定義!Print_Titles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tsuduki</dc:creator>
  <cp:lastModifiedBy>鈴木 秀明</cp:lastModifiedBy>
  <cp:lastPrinted>2017-09-06T01:32:12Z</cp:lastPrinted>
  <dcterms:created xsi:type="dcterms:W3CDTF">2013-04-01T06:01:35Z</dcterms:created>
  <dcterms:modified xsi:type="dcterms:W3CDTF">2023-09-26T01:05:05Z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67ffa95c-c12e-4eec-9916-84b67d923795</vt:lpwstr>
  </property>
</Properties>
</file>