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leiades\2026-03\9月研修\EM-System\【機能改修01_組織の階層化】\"/>
    </mc:Choice>
  </mc:AlternateContent>
  <xr:revisionPtr revIDLastSave="0" documentId="13_ncr:1_{E9E954D2-DDF2-4E4F-B8A2-00AF7FD98E8A}" xr6:coauthVersionLast="47" xr6:coauthVersionMax="47" xr10:uidLastSave="{00000000-0000-0000-0000-000000000000}"/>
  <bookViews>
    <workbookView xWindow="43920" yWindow="0" windowWidth="13785" windowHeight="15585" tabRatio="730" activeTab="1" xr2:uid="{00000000-000D-0000-FFFF-FFFF00000000}"/>
  </bookViews>
  <sheets>
    <sheet name="表紙" sheetId="1" r:id="rId1"/>
    <sheet name="改訂履歴" sheetId="4" r:id="rId2"/>
    <sheet name="システム概要" sheetId="91" r:id="rId3"/>
    <sheet name="機能一覧" sheetId="12" r:id="rId4"/>
    <sheet name="画面遷移図" sheetId="93" r:id="rId5"/>
    <sheet name="画面_社員検索" sheetId="96" r:id="rId6"/>
    <sheet name="画面_社員情報更新" sheetId="97" r:id="rId7"/>
    <sheet name="画面_社員登録" sheetId="99" r:id="rId8"/>
    <sheet name="画面_社員登録内容確認" sheetId="100" r:id="rId9"/>
    <sheet name="画面_部署検索" sheetId="102" r:id="rId10"/>
    <sheet name="画面_部署情報更新" sheetId="103" r:id="rId11"/>
    <sheet name="画面_部署登録" sheetId="104" r:id="rId12"/>
    <sheet name="画面_部署登録内容確認" sheetId="105" r:id="rId13"/>
    <sheet name="テーブル構成" sheetId="95" r:id="rId14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13">テーブル構成!$A$1:$BG$31</definedName>
    <definedName name="_xlnm.Print_Area" localSheetId="1">改訂履歴!$A$1:$BF$38</definedName>
    <definedName name="_xlnm.Print_Area" localSheetId="3">機能一覧!$A$1:$BQ$43</definedName>
    <definedName name="_xlnm.Print_Area" localSheetId="0">表紙!$A$1:$BF$37</definedName>
    <definedName name="_xlnm.Print_Titles" localSheetId="2">システム概要!$1:$4</definedName>
    <definedName name="_xlnm.Print_Titles" localSheetId="3">機能一覧!$1:$4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05" l="1"/>
  <c r="A1" i="104"/>
  <c r="A1" i="103"/>
  <c r="A1" i="102"/>
  <c r="A1" i="100"/>
  <c r="A1" i="99"/>
  <c r="A1" i="97"/>
  <c r="A1" i="96"/>
  <c r="BG1" i="93"/>
  <c r="BF1" i="12"/>
  <c r="AV1" i="105"/>
  <c r="AE1" i="105"/>
  <c r="AV1" i="104"/>
  <c r="AE1" i="104"/>
  <c r="AV1" i="103"/>
  <c r="AE1" i="103"/>
  <c r="AV1" i="102"/>
  <c r="AE1" i="102"/>
  <c r="AV1" i="100"/>
  <c r="AE1" i="100"/>
  <c r="AV1" i="99"/>
  <c r="AE1" i="99"/>
  <c r="AV1" i="97"/>
  <c r="AE1" i="97"/>
  <c r="AV1" i="96"/>
  <c r="AE1" i="96"/>
  <c r="AV1" i="95"/>
  <c r="AE1" i="95"/>
  <c r="A1" i="95" l="1"/>
  <c r="A4" i="95" s="1"/>
  <c r="A1" i="93" l="1"/>
  <c r="AO1" i="12"/>
  <c r="AV1" i="91"/>
  <c r="AE1" i="91"/>
  <c r="H10" i="1"/>
  <c r="H17" i="1"/>
  <c r="J3" i="4" l="1"/>
  <c r="A1" i="91" l="1"/>
  <c r="A1" i="12" l="1"/>
</calcChain>
</file>

<file path=xl/sharedStrings.xml><?xml version="1.0" encoding="utf-8"?>
<sst xmlns="http://schemas.openxmlformats.org/spreadsheetml/2006/main" count="249" uniqueCount="99">
  <si>
    <t>プロジェクト名称</t>
    <rPh sb="6" eb="8">
      <t>メイショウ</t>
    </rPh>
    <phoneticPr fontId="1"/>
  </si>
  <si>
    <t>版数</t>
    <rPh sb="0" eb="2">
      <t>ハンスウ</t>
    </rPh>
    <phoneticPr fontId="1"/>
  </si>
  <si>
    <t>日付</t>
    <rPh sb="0" eb="2">
      <t>ヒヅケ</t>
    </rPh>
    <phoneticPr fontId="1"/>
  </si>
  <si>
    <t>改訂履歴</t>
    <rPh sb="0" eb="2">
      <t>カイテイ</t>
    </rPh>
    <rPh sb="2" eb="4">
      <t>リレキ</t>
    </rPh>
    <phoneticPr fontId="1"/>
  </si>
  <si>
    <t>作成者</t>
    <rPh sb="0" eb="3">
      <t>サクセイシャ</t>
    </rPh>
    <phoneticPr fontId="1"/>
  </si>
  <si>
    <t>承認者</t>
    <rPh sb="0" eb="2">
      <t>ショウニン</t>
    </rPh>
    <rPh sb="2" eb="3">
      <t>シャ</t>
    </rPh>
    <phoneticPr fontId="1"/>
  </si>
  <si>
    <t>内容</t>
    <rPh sb="0" eb="2">
      <t>ナイヨウ</t>
    </rPh>
    <phoneticPr fontId="1"/>
  </si>
  <si>
    <t>新規作成</t>
    <rPh sb="0" eb="2">
      <t>シンキ</t>
    </rPh>
    <rPh sb="2" eb="4">
      <t>サクセイ</t>
    </rPh>
    <phoneticPr fontId="1"/>
  </si>
  <si>
    <t>更新日時</t>
    <rPh sb="0" eb="2">
      <t>コウシン</t>
    </rPh>
    <rPh sb="2" eb="4">
      <t>ニチジ</t>
    </rPh>
    <phoneticPr fontId="1"/>
  </si>
  <si>
    <t>更新者</t>
    <rPh sb="0" eb="3">
      <t>コウシンシャ</t>
    </rPh>
    <phoneticPr fontId="1"/>
  </si>
  <si>
    <t>システム名</t>
    <rPh sb="4" eb="5">
      <t>メイ</t>
    </rPh>
    <phoneticPr fontId="1"/>
  </si>
  <si>
    <t>山田</t>
    <rPh sb="0" eb="2">
      <t>ヤマダ</t>
    </rPh>
    <phoneticPr fontId="1"/>
  </si>
  <si>
    <t>作成日</t>
    <rPh sb="0" eb="2">
      <t>サクセイ</t>
    </rPh>
    <rPh sb="2" eb="3">
      <t>ビ</t>
    </rPh>
    <phoneticPr fontId="1"/>
  </si>
  <si>
    <t>画面遷移図</t>
    <phoneticPr fontId="1"/>
  </si>
  <si>
    <t>機能一覧</t>
    <phoneticPr fontId="1"/>
  </si>
  <si>
    <t>概要</t>
    <rPh sb="0" eb="2">
      <t>ガイヨウ</t>
    </rPh>
    <phoneticPr fontId="1"/>
  </si>
  <si>
    <t>Linux CentOS 7.1</t>
    <phoneticPr fontId="1"/>
  </si>
  <si>
    <t>firewall ： http/https/ssh - TCP</t>
    <phoneticPr fontId="1"/>
  </si>
  <si>
    <t>社員情報メンテナンス</t>
    <rPh sb="0" eb="2">
      <t>シャイン</t>
    </rPh>
    <rPh sb="2" eb="4">
      <t>ジョウホウ</t>
    </rPh>
    <phoneticPr fontId="1"/>
  </si>
  <si>
    <t>※全ての画面からログインへ遷移可能</t>
    <rPh sb="1" eb="2">
      <t>スベ</t>
    </rPh>
    <rPh sb="4" eb="6">
      <t>ガメン</t>
    </rPh>
    <rPh sb="13" eb="15">
      <t>センイ</t>
    </rPh>
    <rPh sb="15" eb="17">
      <t>カノウ</t>
    </rPh>
    <phoneticPr fontId="1"/>
  </si>
  <si>
    <t>画面イメージ</t>
    <phoneticPr fontId="1"/>
  </si>
  <si>
    <t>イベント一覧</t>
    <rPh sb="4" eb="6">
      <t>イチラン</t>
    </rPh>
    <phoneticPr fontId="1"/>
  </si>
  <si>
    <t>項番</t>
    <rPh sb="0" eb="1">
      <t>コウ</t>
    </rPh>
    <rPh sb="1" eb="2">
      <t>バン</t>
    </rPh>
    <phoneticPr fontId="1"/>
  </si>
  <si>
    <t>項目</t>
    <rPh sb="0" eb="2">
      <t>コウモク</t>
    </rPh>
    <phoneticPr fontId="1"/>
  </si>
  <si>
    <t>表示内容</t>
    <rPh sb="0" eb="2">
      <t>ヒョウジ</t>
    </rPh>
    <rPh sb="2" eb="4">
      <t>ナイヨウ</t>
    </rPh>
    <phoneticPr fontId="1"/>
  </si>
  <si>
    <t>EM-System</t>
    <phoneticPr fontId="1"/>
  </si>
  <si>
    <t>案件</t>
    <rPh sb="0" eb="2">
      <t>アンケン</t>
    </rPh>
    <phoneticPr fontId="1"/>
  </si>
  <si>
    <t>EM-System</t>
  </si>
  <si>
    <t>組織の階層構造導入</t>
    <rPh sb="0" eb="2">
      <t>ソシキ</t>
    </rPh>
    <rPh sb="3" eb="5">
      <t>カイソウ</t>
    </rPh>
    <rPh sb="5" eb="7">
      <t>コウゾウ</t>
    </rPh>
    <rPh sb="7" eb="9">
      <t>ドウニュウ</t>
    </rPh>
    <phoneticPr fontId="1"/>
  </si>
  <si>
    <t>①</t>
    <phoneticPr fontId="1"/>
  </si>
  <si>
    <t>②</t>
    <phoneticPr fontId="1"/>
  </si>
  <si>
    <t>所属部署</t>
    <rPh sb="0" eb="2">
      <t>ショゾク</t>
    </rPh>
    <rPh sb="2" eb="4">
      <t>ブショ</t>
    </rPh>
    <phoneticPr fontId="1"/>
  </si>
  <si>
    <t>検索結果</t>
    <rPh sb="0" eb="2">
      <t>ケンサク</t>
    </rPh>
    <rPh sb="2" eb="4">
      <t>ケッカ</t>
    </rPh>
    <phoneticPr fontId="1"/>
  </si>
  <si>
    <t xml:space="preserve">以下のような構成で表示される選択リスト
本部
部
課
本部
部
課
</t>
    <rPh sb="0" eb="2">
      <t>イカ</t>
    </rPh>
    <rPh sb="6" eb="8">
      <t>コウセイ</t>
    </rPh>
    <rPh sb="9" eb="11">
      <t>ヒョウジ</t>
    </rPh>
    <rPh sb="14" eb="16">
      <t>センタク</t>
    </rPh>
    <rPh sb="20" eb="22">
      <t>ホンブ</t>
    </rPh>
    <rPh sb="23" eb="24">
      <t>ブ</t>
    </rPh>
    <rPh sb="25" eb="26">
      <t>カ</t>
    </rPh>
    <phoneticPr fontId="1"/>
  </si>
  <si>
    <t>①</t>
    <phoneticPr fontId="1"/>
  </si>
  <si>
    <t>所属部署</t>
    <rPh sb="0" eb="2">
      <t>ショゾク</t>
    </rPh>
    <rPh sb="2" eb="4">
      <t>ブショ</t>
    </rPh>
    <phoneticPr fontId="1"/>
  </si>
  <si>
    <t>前画面で選択した課を表示する。
表示のみで変更は不可。</t>
    <rPh sb="0" eb="1">
      <t>マエ</t>
    </rPh>
    <rPh sb="1" eb="3">
      <t>ガメン</t>
    </rPh>
    <rPh sb="4" eb="6">
      <t>センタク</t>
    </rPh>
    <rPh sb="8" eb="9">
      <t>カ</t>
    </rPh>
    <rPh sb="10" eb="12">
      <t>ヒョウジ</t>
    </rPh>
    <rPh sb="16" eb="18">
      <t>ヒョウジ</t>
    </rPh>
    <rPh sb="21" eb="23">
      <t>ヘンコウ</t>
    </rPh>
    <rPh sb="24" eb="26">
      <t>フカ</t>
    </rPh>
    <phoneticPr fontId="1"/>
  </si>
  <si>
    <t>社員情報</t>
    <rPh sb="0" eb="4">
      <t>シャインジョウホウ</t>
    </rPh>
    <phoneticPr fontId="1"/>
  </si>
  <si>
    <t>既存画面から変更なし</t>
    <rPh sb="0" eb="2">
      <t>キゾン</t>
    </rPh>
    <rPh sb="2" eb="4">
      <t>ガメン</t>
    </rPh>
    <rPh sb="6" eb="8">
      <t>ヘンコウ</t>
    </rPh>
    <phoneticPr fontId="1"/>
  </si>
  <si>
    <t xml:space="preserve">本部
部
課
の構成で選択肢を表示する。ただし、選択できるのは課のみ。
例
</t>
    <rPh sb="0" eb="2">
      <t>ホンブ</t>
    </rPh>
    <rPh sb="3" eb="4">
      <t>ブ</t>
    </rPh>
    <rPh sb="5" eb="6">
      <t>カ</t>
    </rPh>
    <rPh sb="8" eb="10">
      <t>コウセイ</t>
    </rPh>
    <rPh sb="11" eb="14">
      <t>センタクシ</t>
    </rPh>
    <rPh sb="15" eb="17">
      <t>ヒョウジ</t>
    </rPh>
    <rPh sb="24" eb="26">
      <t>センタク</t>
    </rPh>
    <rPh sb="31" eb="32">
      <t>カ</t>
    </rPh>
    <rPh sb="37" eb="38">
      <t>レイ</t>
    </rPh>
    <phoneticPr fontId="1"/>
  </si>
  <si>
    <t>②</t>
    <phoneticPr fontId="1"/>
  </si>
  <si>
    <t>検索条件</t>
    <rPh sb="0" eb="2">
      <t>ケンサク</t>
    </rPh>
    <rPh sb="2" eb="4">
      <t>ジョウケン</t>
    </rPh>
    <phoneticPr fontId="1"/>
  </si>
  <si>
    <t>検索結果</t>
    <rPh sb="0" eb="2">
      <t>ケンサク</t>
    </rPh>
    <rPh sb="2" eb="4">
      <t>ケッカ</t>
    </rPh>
    <phoneticPr fontId="1"/>
  </si>
  <si>
    <t>検索条件に該当する本部、部、課を表示</t>
    <rPh sb="0" eb="2">
      <t>ケンサク</t>
    </rPh>
    <rPh sb="2" eb="4">
      <t>ジョウケン</t>
    </rPh>
    <rPh sb="5" eb="7">
      <t>ガイトウ</t>
    </rPh>
    <rPh sb="9" eb="11">
      <t>ホンブ</t>
    </rPh>
    <rPh sb="12" eb="13">
      <t>ブ</t>
    </rPh>
    <rPh sb="14" eb="15">
      <t>カ</t>
    </rPh>
    <rPh sb="16" eb="18">
      <t>ヒョウジ</t>
    </rPh>
    <phoneticPr fontId="1"/>
  </si>
  <si>
    <t>②</t>
    <phoneticPr fontId="1"/>
  </si>
  <si>
    <t xml:space="preserve">既存システムの表示内容と基本は同じ。所属部署のみ階層構造で表示するように変更。
</t>
    <rPh sb="0" eb="2">
      <t>キゾン</t>
    </rPh>
    <rPh sb="7" eb="9">
      <t>ヒョウジ</t>
    </rPh>
    <rPh sb="9" eb="11">
      <t>ナイヨウ</t>
    </rPh>
    <rPh sb="12" eb="14">
      <t>キホン</t>
    </rPh>
    <rPh sb="15" eb="16">
      <t>オナ</t>
    </rPh>
    <rPh sb="18" eb="20">
      <t>ショゾク</t>
    </rPh>
    <rPh sb="20" eb="22">
      <t>ブショ</t>
    </rPh>
    <rPh sb="24" eb="28">
      <t>カイソウコウゾウ</t>
    </rPh>
    <rPh sb="29" eb="31">
      <t>ヒョウジ</t>
    </rPh>
    <rPh sb="36" eb="38">
      <t>ヘンコウ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</si>
  <si>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</si>
  <si>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</si>
  <si>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</si>
  <si>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</si>
  <si>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本部ID</t>
    <rPh sb="0" eb="2">
      <t>ホンブ</t>
    </rPh>
    <phoneticPr fontId="1"/>
  </si>
  <si>
    <t>本部名</t>
    <rPh sb="0" eb="3">
      <t>ホンブメイ</t>
    </rPh>
    <phoneticPr fontId="1"/>
  </si>
  <si>
    <t>部ID</t>
    <rPh sb="0" eb="1">
      <t>ブ</t>
    </rPh>
    <phoneticPr fontId="1"/>
  </si>
  <si>
    <t>部名</t>
    <rPh sb="0" eb="1">
      <t>ブ</t>
    </rPh>
    <rPh sb="1" eb="2">
      <t>メイ</t>
    </rPh>
    <phoneticPr fontId="1"/>
  </si>
  <si>
    <t>課ID</t>
    <rPh sb="0" eb="1">
      <t>カ</t>
    </rPh>
    <phoneticPr fontId="1"/>
  </si>
  <si>
    <t>課名</t>
    <rPh sb="0" eb="1">
      <t>カ</t>
    </rPh>
    <rPh sb="1" eb="2">
      <t>メイ</t>
    </rPh>
    <phoneticPr fontId="1"/>
  </si>
  <si>
    <t>本部IDを表示する。変更不可。</t>
    <rPh sb="0" eb="2">
      <t>ホンブ</t>
    </rPh>
    <rPh sb="5" eb="7">
      <t>ヒョウジ</t>
    </rPh>
    <rPh sb="10" eb="12">
      <t>ヘンコウ</t>
    </rPh>
    <rPh sb="12" eb="14">
      <t>フカ</t>
    </rPh>
    <phoneticPr fontId="1"/>
  </si>
  <si>
    <t>部IDを表示する。変更不可能。</t>
    <rPh sb="0" eb="1">
      <t>ブ</t>
    </rPh>
    <rPh sb="4" eb="6">
      <t>ヒョウジ</t>
    </rPh>
    <rPh sb="9" eb="11">
      <t>ヘンコウ</t>
    </rPh>
    <rPh sb="11" eb="14">
      <t>フカノウ</t>
    </rPh>
    <phoneticPr fontId="1"/>
  </si>
  <si>
    <t>課IDを表示する。変更不可。</t>
    <rPh sb="0" eb="1">
      <t>カ</t>
    </rPh>
    <rPh sb="4" eb="6">
      <t>ヒョウジ</t>
    </rPh>
    <rPh sb="9" eb="11">
      <t>ヘンコウ</t>
    </rPh>
    <rPh sb="11" eb="13">
      <t>フカ</t>
    </rPh>
    <phoneticPr fontId="1"/>
  </si>
  <si>
    <t>本部名の入力欄。初期値として修正前の本部名を表示する。</t>
    <rPh sb="0" eb="2">
      <t>ホンブ</t>
    </rPh>
    <rPh sb="2" eb="3">
      <t>メイ</t>
    </rPh>
    <rPh sb="4" eb="7">
      <t>ニュウリョクラン</t>
    </rPh>
    <rPh sb="8" eb="10">
      <t>ショキ</t>
    </rPh>
    <rPh sb="10" eb="11">
      <t>アタイ</t>
    </rPh>
    <rPh sb="14" eb="16">
      <t>シュウセイ</t>
    </rPh>
    <rPh sb="16" eb="17">
      <t>マエ</t>
    </rPh>
    <rPh sb="18" eb="20">
      <t>ホンブ</t>
    </rPh>
    <rPh sb="20" eb="21">
      <t>メイ</t>
    </rPh>
    <rPh sb="22" eb="24">
      <t>ヒョウジ</t>
    </rPh>
    <phoneticPr fontId="1"/>
  </si>
  <si>
    <t>部名の入力欄。初期値として修正前の部名を表示する。</t>
    <rPh sb="0" eb="1">
      <t>ブ</t>
    </rPh>
    <rPh sb="1" eb="2">
      <t>メイ</t>
    </rPh>
    <rPh sb="3" eb="6">
      <t>ニュウリョクラン</t>
    </rPh>
    <rPh sb="7" eb="9">
      <t>ショキ</t>
    </rPh>
    <rPh sb="9" eb="10">
      <t>アタイ</t>
    </rPh>
    <rPh sb="13" eb="15">
      <t>シュウセイ</t>
    </rPh>
    <rPh sb="15" eb="16">
      <t>マエ</t>
    </rPh>
    <rPh sb="17" eb="18">
      <t>ブ</t>
    </rPh>
    <rPh sb="18" eb="19">
      <t>メイ</t>
    </rPh>
    <rPh sb="20" eb="22">
      <t>ヒョウジ</t>
    </rPh>
    <phoneticPr fontId="1"/>
  </si>
  <si>
    <t>課名の入力欄。初期値として修正前の課名を表示する。</t>
    <rPh sb="0" eb="1">
      <t>カ</t>
    </rPh>
    <rPh sb="1" eb="2">
      <t>メイ</t>
    </rPh>
    <rPh sb="3" eb="6">
      <t>ニュウリョクラン</t>
    </rPh>
    <rPh sb="7" eb="9">
      <t>ショキ</t>
    </rPh>
    <rPh sb="9" eb="10">
      <t>アタイ</t>
    </rPh>
    <rPh sb="13" eb="15">
      <t>シュウセイ</t>
    </rPh>
    <rPh sb="15" eb="16">
      <t>マエ</t>
    </rPh>
    <rPh sb="17" eb="18">
      <t>カ</t>
    </rPh>
    <rPh sb="18" eb="19">
      <t>メイ</t>
    </rPh>
    <rPh sb="19" eb="20">
      <t>ホンミョウ</t>
    </rPh>
    <rPh sb="20" eb="22">
      <t>ヒョウジ</t>
    </rPh>
    <phoneticPr fontId="1"/>
  </si>
  <si>
    <t>自動採番のため「自動で設定されます」を表示する。</t>
    <rPh sb="0" eb="2">
      <t>ジドウ</t>
    </rPh>
    <rPh sb="2" eb="4">
      <t>サイバン</t>
    </rPh>
    <rPh sb="8" eb="10">
      <t>ジドウ</t>
    </rPh>
    <rPh sb="11" eb="13">
      <t>セッテイ</t>
    </rPh>
    <rPh sb="19" eb="21">
      <t>ヒョウジ</t>
    </rPh>
    <phoneticPr fontId="1"/>
  </si>
  <si>
    <t>⑦</t>
    <phoneticPr fontId="1"/>
  </si>
  <si>
    <t>⑧</t>
    <phoneticPr fontId="1"/>
  </si>
  <si>
    <t>⑨</t>
    <phoneticPr fontId="1"/>
  </si>
  <si>
    <t>本部名（新規登録）</t>
    <rPh sb="0" eb="2">
      <t>ホンブ</t>
    </rPh>
    <rPh sb="2" eb="3">
      <t>メイ</t>
    </rPh>
    <rPh sb="4" eb="6">
      <t>シンキ</t>
    </rPh>
    <rPh sb="6" eb="8">
      <t>トウロク</t>
    </rPh>
    <phoneticPr fontId="1"/>
  </si>
  <si>
    <t>本部名（既存から選択）</t>
    <rPh sb="0" eb="3">
      <t>ホンブメイ</t>
    </rPh>
    <rPh sb="4" eb="6">
      <t>キゾン</t>
    </rPh>
    <rPh sb="8" eb="10">
      <t>センタク</t>
    </rPh>
    <phoneticPr fontId="1"/>
  </si>
  <si>
    <t>部名（新規登録）</t>
    <rPh sb="0" eb="1">
      <t>ブ</t>
    </rPh>
    <rPh sb="1" eb="2">
      <t>メイ</t>
    </rPh>
    <rPh sb="3" eb="5">
      <t>シンキ</t>
    </rPh>
    <rPh sb="5" eb="7">
      <t>トウロク</t>
    </rPh>
    <phoneticPr fontId="1"/>
  </si>
  <si>
    <t>部名（既存から選択）</t>
    <rPh sb="0" eb="1">
      <t>ブ</t>
    </rPh>
    <rPh sb="1" eb="2">
      <t>メイ</t>
    </rPh>
    <rPh sb="3" eb="5">
      <t>キゾン</t>
    </rPh>
    <rPh sb="7" eb="9">
      <t>センタク</t>
    </rPh>
    <phoneticPr fontId="1"/>
  </si>
  <si>
    <t>課名（新規登録）</t>
    <rPh sb="0" eb="1">
      <t>カ</t>
    </rPh>
    <rPh sb="1" eb="2">
      <t>メイ</t>
    </rPh>
    <rPh sb="3" eb="5">
      <t>シンキ</t>
    </rPh>
    <rPh sb="5" eb="7">
      <t>トウロク</t>
    </rPh>
    <phoneticPr fontId="1"/>
  </si>
  <si>
    <t>課名（既存から選択）</t>
    <rPh sb="0" eb="1">
      <t>カ</t>
    </rPh>
    <rPh sb="1" eb="2">
      <t>メイ</t>
    </rPh>
    <rPh sb="3" eb="5">
      <t>キゾン</t>
    </rPh>
    <rPh sb="7" eb="9">
      <t>センタク</t>
    </rPh>
    <phoneticPr fontId="1"/>
  </si>
  <si>
    <t>新規本部を登録する場合の入力欄。
③も選択していた場合、本項目を優先する。</t>
    <rPh sb="0" eb="2">
      <t>シンキ</t>
    </rPh>
    <rPh sb="2" eb="4">
      <t>ホンブ</t>
    </rPh>
    <rPh sb="5" eb="7">
      <t>トウロク</t>
    </rPh>
    <rPh sb="9" eb="11">
      <t>バアイ</t>
    </rPh>
    <rPh sb="12" eb="14">
      <t>ニュウリョク</t>
    </rPh>
    <rPh sb="14" eb="15">
      <t>ラン</t>
    </rPh>
    <rPh sb="19" eb="21">
      <t>センタク</t>
    </rPh>
    <rPh sb="25" eb="27">
      <t>バアイ</t>
    </rPh>
    <rPh sb="28" eb="31">
      <t>ホンコウモク</t>
    </rPh>
    <rPh sb="32" eb="34">
      <t>ユウセン</t>
    </rPh>
    <phoneticPr fontId="1"/>
  </si>
  <si>
    <t>既存の本部を選択肢として表示する。
②も入力していた場合、②を優先する。</t>
    <rPh sb="0" eb="2">
      <t>キゾン</t>
    </rPh>
    <rPh sb="3" eb="5">
      <t>ホンブ</t>
    </rPh>
    <rPh sb="6" eb="9">
      <t>センタクシ</t>
    </rPh>
    <rPh sb="12" eb="14">
      <t>ヒョウジ</t>
    </rPh>
    <rPh sb="20" eb="22">
      <t>ニュウリョク</t>
    </rPh>
    <rPh sb="26" eb="28">
      <t>バアイ</t>
    </rPh>
    <rPh sb="31" eb="33">
      <t>ユウセン</t>
    </rPh>
    <phoneticPr fontId="1"/>
  </si>
  <si>
    <t>新規部を登録する場合の入力欄。
⑥も選択していた場合、本項目を優先する。</t>
    <rPh sb="0" eb="2">
      <t>シンキ</t>
    </rPh>
    <rPh sb="2" eb="3">
      <t>ブ</t>
    </rPh>
    <rPh sb="4" eb="6">
      <t>トウロク</t>
    </rPh>
    <rPh sb="8" eb="10">
      <t>バアイ</t>
    </rPh>
    <rPh sb="11" eb="13">
      <t>ニュウリョク</t>
    </rPh>
    <rPh sb="13" eb="14">
      <t>ラン</t>
    </rPh>
    <rPh sb="18" eb="20">
      <t>センタク</t>
    </rPh>
    <rPh sb="24" eb="26">
      <t>バアイ</t>
    </rPh>
    <rPh sb="27" eb="30">
      <t>ホンコウモク</t>
    </rPh>
    <rPh sb="31" eb="33">
      <t>ユウセン</t>
    </rPh>
    <phoneticPr fontId="1"/>
  </si>
  <si>
    <t>既存の部を選択肢として表示する。
⑤も入力していた場合、⑤を優先する。</t>
    <rPh sb="0" eb="2">
      <t>キゾン</t>
    </rPh>
    <rPh sb="3" eb="4">
      <t>ブ</t>
    </rPh>
    <rPh sb="5" eb="8">
      <t>センタクシ</t>
    </rPh>
    <rPh sb="11" eb="13">
      <t>ヒョウジ</t>
    </rPh>
    <rPh sb="19" eb="21">
      <t>ニュウリョク</t>
    </rPh>
    <rPh sb="25" eb="27">
      <t>バアイ</t>
    </rPh>
    <rPh sb="30" eb="32">
      <t>ユウセン</t>
    </rPh>
    <phoneticPr fontId="1"/>
  </si>
  <si>
    <t>新規課を登録する場合の入力欄。
⑨も選択していた場合、本項目を優先する。</t>
    <rPh sb="0" eb="2">
      <t>シンキ</t>
    </rPh>
    <rPh sb="2" eb="3">
      <t>カ</t>
    </rPh>
    <rPh sb="4" eb="6">
      <t>トウロク</t>
    </rPh>
    <rPh sb="8" eb="10">
      <t>バアイ</t>
    </rPh>
    <rPh sb="11" eb="13">
      <t>ニュウリョク</t>
    </rPh>
    <rPh sb="13" eb="14">
      <t>ラン</t>
    </rPh>
    <rPh sb="18" eb="20">
      <t>センタク</t>
    </rPh>
    <rPh sb="24" eb="26">
      <t>バアイ</t>
    </rPh>
    <rPh sb="27" eb="30">
      <t>ホンコウモク</t>
    </rPh>
    <rPh sb="31" eb="33">
      <t>ユウセン</t>
    </rPh>
    <phoneticPr fontId="1"/>
  </si>
  <si>
    <t>既存の課を選択肢として表示する。
⑧も入力していた場合、⑧を優先する。</t>
    <rPh sb="0" eb="2">
      <t>キゾン</t>
    </rPh>
    <rPh sb="3" eb="4">
      <t>カ</t>
    </rPh>
    <rPh sb="5" eb="8">
      <t>センタクシ</t>
    </rPh>
    <rPh sb="11" eb="13">
      <t>ヒョウジ</t>
    </rPh>
    <rPh sb="19" eb="21">
      <t>ニュウリョク</t>
    </rPh>
    <rPh sb="25" eb="27">
      <t>バアイ</t>
    </rPh>
    <rPh sb="30" eb="32">
      <t>ユウセン</t>
    </rPh>
    <phoneticPr fontId="1"/>
  </si>
  <si>
    <t>※本部、部、課は必ず入力、または選択しないと登録不可とする</t>
    <rPh sb="1" eb="3">
      <t>ホンブ</t>
    </rPh>
    <rPh sb="4" eb="5">
      <t>ブ</t>
    </rPh>
    <rPh sb="6" eb="7">
      <t>カ</t>
    </rPh>
    <rPh sb="8" eb="9">
      <t>カナラ</t>
    </rPh>
    <rPh sb="10" eb="12">
      <t>ニュウリョク</t>
    </rPh>
    <rPh sb="16" eb="18">
      <t>センタク</t>
    </rPh>
    <rPh sb="22" eb="24">
      <t>トウロク</t>
    </rPh>
    <rPh sb="24" eb="26">
      <t>フカ</t>
    </rPh>
    <phoneticPr fontId="1"/>
  </si>
  <si>
    <t>登録内容</t>
    <rPh sb="0" eb="2">
      <t>トウロク</t>
    </rPh>
    <rPh sb="2" eb="4">
      <t>ナイヨウ</t>
    </rPh>
    <phoneticPr fontId="1"/>
  </si>
  <si>
    <t>前画面の入力内容を表示する。変更不可。</t>
    <rPh sb="0" eb="1">
      <t>マエ</t>
    </rPh>
    <rPh sb="1" eb="3">
      <t>ガメン</t>
    </rPh>
    <rPh sb="4" eb="6">
      <t>ニュウリョク</t>
    </rPh>
    <rPh sb="6" eb="8">
      <t>ナイヨウ</t>
    </rPh>
    <rPh sb="9" eb="11">
      <t>ヒョウジ</t>
    </rPh>
    <rPh sb="14" eb="16">
      <t>ヘンコウ</t>
    </rPh>
    <rPh sb="16" eb="18">
      <t>フカ</t>
    </rPh>
    <phoneticPr fontId="1"/>
  </si>
  <si>
    <t>社員検索</t>
    <rPh sb="0" eb="2">
      <t>シャイン</t>
    </rPh>
    <rPh sb="2" eb="4">
      <t>ケンサク</t>
    </rPh>
    <phoneticPr fontId="1"/>
  </si>
  <si>
    <t>条件に一致する社員を検索する画面</t>
    <rPh sb="0" eb="2">
      <t>ジョウケン</t>
    </rPh>
    <rPh sb="3" eb="5">
      <t>イッチ</t>
    </rPh>
    <rPh sb="7" eb="9">
      <t>シャイン</t>
    </rPh>
    <rPh sb="10" eb="12">
      <t>ケンサク</t>
    </rPh>
    <rPh sb="14" eb="16">
      <t>ガメン</t>
    </rPh>
    <phoneticPr fontId="1"/>
  </si>
  <si>
    <t>社員情報更新</t>
    <rPh sb="0" eb="2">
      <t>シャイン</t>
    </rPh>
    <rPh sb="2" eb="4">
      <t>ジョウホウ</t>
    </rPh>
    <rPh sb="4" eb="6">
      <t>コウシン</t>
    </rPh>
    <phoneticPr fontId="1"/>
  </si>
  <si>
    <t>社員登録</t>
    <rPh sb="0" eb="2">
      <t>シャイン</t>
    </rPh>
    <rPh sb="2" eb="4">
      <t>トウロク</t>
    </rPh>
    <phoneticPr fontId="1"/>
  </si>
  <si>
    <t>社員登録内容確認</t>
    <rPh sb="0" eb="2">
      <t>シャイン</t>
    </rPh>
    <rPh sb="2" eb="4">
      <t>トウロク</t>
    </rPh>
    <rPh sb="4" eb="6">
      <t>ナイヨウ</t>
    </rPh>
    <rPh sb="6" eb="8">
      <t>カクニン</t>
    </rPh>
    <phoneticPr fontId="1"/>
  </si>
  <si>
    <t>社員登録画面での入力内容を確認する画面</t>
    <rPh sb="0" eb="2">
      <t>シャイン</t>
    </rPh>
    <rPh sb="2" eb="4">
      <t>トウロク</t>
    </rPh>
    <rPh sb="4" eb="6">
      <t>ガメン</t>
    </rPh>
    <rPh sb="8" eb="10">
      <t>ニュウリョク</t>
    </rPh>
    <rPh sb="10" eb="12">
      <t>ナイヨウ</t>
    </rPh>
    <rPh sb="13" eb="15">
      <t>カクニン</t>
    </rPh>
    <rPh sb="17" eb="19">
      <t>ガメン</t>
    </rPh>
    <phoneticPr fontId="1"/>
  </si>
  <si>
    <t>条件に一致する部署を検索する画面</t>
    <rPh sb="0" eb="2">
      <t>ジョウケン</t>
    </rPh>
    <rPh sb="3" eb="5">
      <t>イッチ</t>
    </rPh>
    <rPh sb="7" eb="9">
      <t>ブショ</t>
    </rPh>
    <rPh sb="10" eb="12">
      <t>ケンサク</t>
    </rPh>
    <rPh sb="14" eb="16">
      <t>ガメン</t>
    </rPh>
    <phoneticPr fontId="1"/>
  </si>
  <si>
    <t>登録済みの社員情報を変更する画面</t>
    <rPh sb="0" eb="2">
      <t>トウロク</t>
    </rPh>
    <rPh sb="2" eb="3">
      <t>ズ</t>
    </rPh>
    <rPh sb="5" eb="7">
      <t>シャイン</t>
    </rPh>
    <rPh sb="7" eb="9">
      <t>ジョウホウ</t>
    </rPh>
    <rPh sb="10" eb="12">
      <t>ヘンコウ</t>
    </rPh>
    <rPh sb="14" eb="16">
      <t>ガメン</t>
    </rPh>
    <phoneticPr fontId="1"/>
  </si>
  <si>
    <t>社員情報を登録する画面</t>
    <rPh sb="0" eb="2">
      <t>シャイン</t>
    </rPh>
    <rPh sb="2" eb="4">
      <t>ジョウホウ</t>
    </rPh>
    <rPh sb="5" eb="7">
      <t>トウロク</t>
    </rPh>
    <rPh sb="9" eb="11">
      <t>ガメン</t>
    </rPh>
    <phoneticPr fontId="1"/>
  </si>
  <si>
    <t>部署情報更新</t>
    <rPh sb="0" eb="2">
      <t>ブショ</t>
    </rPh>
    <rPh sb="2" eb="4">
      <t>ジョウホウ</t>
    </rPh>
    <rPh sb="4" eb="6">
      <t>コウシン</t>
    </rPh>
    <phoneticPr fontId="1"/>
  </si>
  <si>
    <t>部署登録</t>
    <rPh sb="0" eb="2">
      <t>ブショ</t>
    </rPh>
    <rPh sb="2" eb="4">
      <t>トウロク</t>
    </rPh>
    <phoneticPr fontId="1"/>
  </si>
  <si>
    <t>部署情報を登録する画面</t>
    <rPh sb="0" eb="2">
      <t>ブショ</t>
    </rPh>
    <rPh sb="2" eb="4">
      <t>ジョウホウ</t>
    </rPh>
    <rPh sb="5" eb="7">
      <t>トウロク</t>
    </rPh>
    <rPh sb="9" eb="11">
      <t>ガメン</t>
    </rPh>
    <phoneticPr fontId="1"/>
  </si>
  <si>
    <t>部署登録内容確認</t>
    <rPh sb="0" eb="2">
      <t>ブショ</t>
    </rPh>
    <rPh sb="2" eb="4">
      <t>トウロク</t>
    </rPh>
    <rPh sb="4" eb="6">
      <t>ナイヨウ</t>
    </rPh>
    <rPh sb="6" eb="8">
      <t>カクニン</t>
    </rPh>
    <phoneticPr fontId="1"/>
  </si>
  <si>
    <t>部署登録画面での入力内容を確認する画面</t>
    <rPh sb="0" eb="2">
      <t>ブショ</t>
    </rPh>
    <rPh sb="2" eb="4">
      <t>トウロク</t>
    </rPh>
    <rPh sb="4" eb="6">
      <t>ガメン</t>
    </rPh>
    <rPh sb="8" eb="10">
      <t>ニュウリョク</t>
    </rPh>
    <rPh sb="10" eb="12">
      <t>ナイヨウ</t>
    </rPh>
    <rPh sb="13" eb="15">
      <t>カクニン</t>
    </rPh>
    <rPh sb="17" eb="19">
      <t>ガメン</t>
    </rPh>
    <phoneticPr fontId="1"/>
  </si>
  <si>
    <t>部署情報更新</t>
    <rPh sb="0" eb="2">
      <t>ブショ</t>
    </rPh>
    <rPh sb="2" eb="4">
      <t>ジョウホウ</t>
    </rPh>
    <rPh sb="4" eb="6">
      <t>コウシン</t>
    </rPh>
    <phoneticPr fontId="1"/>
  </si>
  <si>
    <t>部署検索</t>
    <rPh sb="0" eb="2">
      <t>ブショ</t>
    </rPh>
    <rPh sb="2" eb="4">
      <t>ケンサク</t>
    </rPh>
    <phoneticPr fontId="1"/>
  </si>
  <si>
    <t>機能一覧シートの一般ユーザのアクセスイベントの修正、画面_部署登録シートの画面イメージの修正</t>
    <rPh sb="0" eb="2">
      <t>キノウ</t>
    </rPh>
    <rPh sb="2" eb="4">
      <t>イチラン</t>
    </rPh>
    <rPh sb="8" eb="10">
      <t>イッパン</t>
    </rPh>
    <rPh sb="23" eb="25">
      <t>シュウセイ</t>
    </rPh>
    <rPh sb="26" eb="28">
      <t>ガメン</t>
    </rPh>
    <rPh sb="29" eb="31">
      <t>ブショ</t>
    </rPh>
    <rPh sb="31" eb="33">
      <t>トウロク</t>
    </rPh>
    <rPh sb="37" eb="39">
      <t>ガメン</t>
    </rPh>
    <rPh sb="44" eb="46">
      <t>シュウセイ</t>
    </rPh>
    <phoneticPr fontId="1"/>
  </si>
  <si>
    <t>山本</t>
    <rPh sb="0" eb="2">
      <t>ヤマモト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</si>
</sst>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4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9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9"/>
      <color rgb="FFC00000"/>
      <name val="游ゴシック"/>
      <family val="3"/>
      <charset val="128"/>
    </font>
    <font>
      <b/>
      <sz val="9"/>
      <color theme="4" tint="-0.499984740745262"/>
      <name val="游ゴシック"/>
      <family val="3"/>
      <charset val="128"/>
    </font>
    <font>
      <b/>
      <sz val="9"/>
      <color theme="6" tint="-0.499984740745262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sz val="28"/>
      <color theme="1"/>
      <name val="游ゴシック"/>
      <family val="3"/>
      <charset val="128"/>
    </font>
    <font>
      <sz val="9"/>
      <name val="游ゴシック"/>
      <family val="3"/>
      <charset val="128"/>
    </font>
    <font>
      <sz val="11"/>
      <name val="游ゴシック"/>
      <family val="3"/>
      <charset val="128"/>
    </font>
    <font>
      <sz val="9"/>
      <color rgb="FFC0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4" tint="-0.499984740745262"/>
      <name val="メイリオ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44">
    <xf numFmtId="0" fontId="0" fillId="0" borderId="0">
      <alignment vertical="center"/>
    </xf>
    <xf numFmtId="177" fontId="2" fillId="0" borderId="0" applyFill="0" applyBorder="0" applyAlignment="0"/>
    <xf numFmtId="177" fontId="2" fillId="0" borderId="0" applyFill="0" applyBorder="0" applyAlignment="0"/>
    <xf numFmtId="178" fontId="2" fillId="0" borderId="0" applyFill="0" applyBorder="0" applyAlignment="0"/>
    <xf numFmtId="179" fontId="3" fillId="0" borderId="0" applyFill="0" applyBorder="0" applyAlignment="0"/>
    <xf numFmtId="177" fontId="3" fillId="0" borderId="0" applyFill="0" applyBorder="0" applyAlignment="0"/>
    <xf numFmtId="177" fontId="2" fillId="0" borderId="0" applyFill="0" applyBorder="0" applyAlignment="0"/>
    <xf numFmtId="180" fontId="3" fillId="0" borderId="0" applyFill="0" applyBorder="0" applyAlignment="0"/>
    <xf numFmtId="177" fontId="2" fillId="0" borderId="0" applyFill="0" applyBorder="0" applyAlignment="0"/>
    <xf numFmtId="0" fontId="3" fillId="0" borderId="0" applyFont="0" applyFill="0" applyBorder="0" applyAlignment="0" applyProtection="0"/>
    <xf numFmtId="177" fontId="2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7" fontId="2" fillId="0" borderId="0" applyFont="0" applyFill="0" applyBorder="0" applyAlignment="0" applyProtection="0"/>
    <xf numFmtId="180" fontId="3" fillId="0" borderId="0" applyFont="0" applyFill="0" applyBorder="0" applyAlignment="0" applyProtection="0"/>
    <xf numFmtId="14" fontId="4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80" fontId="3" fillId="0" borderId="0" applyFill="0" applyBorder="0" applyAlignment="0"/>
    <xf numFmtId="177" fontId="2" fillId="0" borderId="0" applyFill="0" applyBorder="0" applyAlignment="0"/>
    <xf numFmtId="0" fontId="5" fillId="0" borderId="40" applyNumberFormat="0" applyAlignment="0" applyProtection="0">
      <alignment horizontal="left" vertical="center"/>
    </xf>
    <xf numFmtId="0" fontId="5" fillId="0" borderId="11">
      <alignment horizontal="left" vertical="center"/>
    </xf>
    <xf numFmtId="0" fontId="6" fillId="0" borderId="0" applyNumberFormat="0" applyFill="0" applyBorder="0" applyAlignment="0" applyProtection="0">
      <alignment vertical="top"/>
      <protection locked="0"/>
    </xf>
    <xf numFmtId="177" fontId="2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80" fontId="3" fillId="0" borderId="0" applyFill="0" applyBorder="0" applyAlignment="0"/>
    <xf numFmtId="177" fontId="2" fillId="0" borderId="0" applyFill="0" applyBorder="0" applyAlignment="0"/>
    <xf numFmtId="182" fontId="7" fillId="0" borderId="0"/>
    <xf numFmtId="0" fontId="3" fillId="0" borderId="0"/>
    <xf numFmtId="177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2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80" fontId="3" fillId="0" borderId="0" applyFill="0" applyBorder="0" applyAlignment="0"/>
    <xf numFmtId="177" fontId="2" fillId="0" borderId="0" applyFill="0" applyBorder="0" applyAlignment="0"/>
    <xf numFmtId="49" fontId="4" fillId="0" borderId="0" applyFill="0" applyBorder="0" applyAlignment="0"/>
    <xf numFmtId="178" fontId="3" fillId="0" borderId="0" applyFill="0" applyBorder="0" applyAlignment="0"/>
    <xf numFmtId="183" fontId="8" fillId="0" borderId="0" applyFill="0" applyBorder="0" applyAlignment="0"/>
    <xf numFmtId="0" fontId="9" fillId="0" borderId="0"/>
    <xf numFmtId="0" fontId="10" fillId="0" borderId="0"/>
  </cellStyleXfs>
  <cellXfs count="270">
    <xf numFmtId="0" fontId="0" fillId="0" borderId="0" xfId="0">
      <alignment vertical="center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3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23" fillId="0" borderId="5" xfId="0" applyFont="1" applyBorder="1" applyAlignment="1">
      <alignment horizontal="left" vertical="top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176" fontId="26" fillId="0" borderId="18" xfId="0" applyNumberFormat="1" applyFont="1" applyBorder="1" applyAlignment="1">
      <alignment horizontal="center" vertical="center"/>
    </xf>
    <xf numFmtId="176" fontId="26" fillId="0" borderId="19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2" fillId="0" borderId="0" xfId="0" applyFont="1" applyAlignment="1">
      <alignment horizontal="left" vertical="top"/>
    </xf>
    <xf numFmtId="0" fontId="34" fillId="0" borderId="0" xfId="0" applyFont="1" applyAlignment="1">
      <alignment horizontal="left" vertical="top"/>
    </xf>
    <xf numFmtId="0" fontId="34" fillId="0" borderId="41" xfId="0" applyFont="1" applyBorder="1" applyAlignment="1">
      <alignment horizontal="left" vertical="top"/>
    </xf>
    <xf numFmtId="0" fontId="34" fillId="0" borderId="32" xfId="0" applyFont="1" applyBorder="1" applyAlignment="1">
      <alignment horizontal="left" vertical="top"/>
    </xf>
    <xf numFmtId="0" fontId="34" fillId="0" borderId="32" xfId="0" applyFont="1" applyBorder="1" applyAlignment="1">
      <alignment vertical="top"/>
    </xf>
    <xf numFmtId="0" fontId="34" fillId="0" borderId="42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/>
    </xf>
    <xf numFmtId="0" fontId="34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/>
    </xf>
    <xf numFmtId="0" fontId="34" fillId="0" borderId="0" xfId="0" applyFont="1" applyAlignment="1">
      <alignment horizontal="left" vertical="top" wrapText="1"/>
    </xf>
    <xf numFmtId="0" fontId="34" fillId="0" borderId="50" xfId="0" applyFont="1" applyBorder="1" applyAlignment="1">
      <alignment horizontal="left" vertical="top"/>
    </xf>
    <xf numFmtId="0" fontId="34" fillId="0" borderId="63" xfId="0" applyFont="1" applyBorder="1" applyAlignment="1">
      <alignment horizontal="left" vertical="top"/>
    </xf>
    <xf numFmtId="0" fontId="34" fillId="0" borderId="64" xfId="0" applyFont="1" applyBorder="1" applyAlignment="1">
      <alignment horizontal="left" vertical="top"/>
    </xf>
    <xf numFmtId="0" fontId="38" fillId="0" borderId="64" xfId="0" applyFont="1" applyBorder="1" applyAlignment="1">
      <alignment horizontal="left" vertical="top"/>
    </xf>
    <xf numFmtId="0" fontId="34" fillId="0" borderId="65" xfId="0" applyFont="1" applyBorder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6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/>
    </xf>
    <xf numFmtId="0" fontId="32" fillId="0" borderId="5" xfId="0" applyFont="1" applyBorder="1" applyAlignment="1">
      <alignment horizontal="left" vertical="top"/>
    </xf>
    <xf numFmtId="0" fontId="32" fillId="0" borderId="6" xfId="0" applyFont="1" applyBorder="1" applyAlignment="1">
      <alignment horizontal="left" vertical="top"/>
    </xf>
    <xf numFmtId="0" fontId="32" fillId="0" borderId="7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32" fillId="0" borderId="8" xfId="0" applyFont="1" applyBorder="1" applyAlignment="1">
      <alignment horizontal="left" vertical="top"/>
    </xf>
    <xf numFmtId="0" fontId="39" fillId="0" borderId="0" xfId="0" applyFont="1" applyAlignment="1"/>
    <xf numFmtId="0" fontId="0" fillId="0" borderId="0" xfId="0" applyAlignment="1"/>
    <xf numFmtId="0" fontId="14" fillId="0" borderId="9" xfId="0" applyFont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1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8" fillId="2" borderId="30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/>
    </xf>
    <xf numFmtId="176" fontId="26" fillId="0" borderId="18" xfId="0" applyNumberFormat="1" applyFont="1" applyBorder="1" applyAlignment="1">
      <alignment horizontal="center" vertical="center"/>
    </xf>
    <xf numFmtId="176" fontId="26" fillId="0" borderId="19" xfId="0" applyNumberFormat="1" applyFont="1" applyBorder="1" applyAlignment="1">
      <alignment horizontal="center" vertical="center"/>
    </xf>
    <xf numFmtId="14" fontId="26" fillId="0" borderId="20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176" fontId="26" fillId="0" borderId="37" xfId="0" applyNumberFormat="1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14" fontId="12" fillId="0" borderId="33" xfId="0" applyNumberFormat="1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30" fillId="0" borderId="34" xfId="0" applyFont="1" applyBorder="1">
      <alignment vertical="center"/>
    </xf>
    <xf numFmtId="0" fontId="30" fillId="0" borderId="36" xfId="0" applyFont="1" applyBorder="1">
      <alignment vertical="center"/>
    </xf>
    <xf numFmtId="0" fontId="30" fillId="0" borderId="35" xfId="0" applyFont="1" applyBorder="1">
      <alignment vertical="center"/>
    </xf>
    <xf numFmtId="0" fontId="26" fillId="0" borderId="33" xfId="0" applyFont="1" applyBorder="1" applyAlignment="1">
      <alignment horizontal="left" vertical="center"/>
    </xf>
    <xf numFmtId="176" fontId="26" fillId="0" borderId="7" xfId="0" applyNumberFormat="1" applyFont="1" applyBorder="1" applyAlignment="1">
      <alignment horizontal="center" vertical="center"/>
    </xf>
    <xf numFmtId="176" fontId="26" fillId="0" borderId="1" xfId="0" applyNumberFormat="1" applyFont="1" applyBorder="1" applyAlignment="1">
      <alignment horizontal="center" vertical="center"/>
    </xf>
    <xf numFmtId="14" fontId="26" fillId="0" borderId="16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1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32" fillId="0" borderId="13" xfId="0" applyFont="1" applyBorder="1" applyAlignment="1">
      <alignment horizontal="left" vertical="top"/>
    </xf>
    <xf numFmtId="0" fontId="32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left" vertical="center"/>
    </xf>
    <xf numFmtId="0" fontId="32" fillId="0" borderId="28" xfId="0" applyFont="1" applyBorder="1" applyAlignment="1">
      <alignment horizontal="left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32" fillId="0" borderId="24" xfId="0" applyFont="1" applyBorder="1" applyAlignment="1">
      <alignment horizontal="center" vertical="center"/>
    </xf>
    <xf numFmtId="0" fontId="32" fillId="0" borderId="24" xfId="0" applyFont="1" applyBorder="1" applyAlignment="1">
      <alignment horizontal="left" vertical="top"/>
    </xf>
    <xf numFmtId="14" fontId="32" fillId="0" borderId="9" xfId="0" applyNumberFormat="1" applyFont="1" applyBorder="1" applyAlignment="1">
      <alignment horizontal="left" vertical="center"/>
    </xf>
    <xf numFmtId="0" fontId="32" fillId="0" borderId="9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0" fontId="32" fillId="0" borderId="9" xfId="0" applyFont="1" applyBorder="1" applyAlignment="1">
      <alignment horizontal="center" vertical="center"/>
    </xf>
    <xf numFmtId="14" fontId="32" fillId="0" borderId="9" xfId="0" applyNumberFormat="1" applyFont="1" applyBorder="1" applyAlignment="1">
      <alignment horizontal="left" vertical="top"/>
    </xf>
    <xf numFmtId="0" fontId="32" fillId="0" borderId="9" xfId="0" applyFont="1" applyBorder="1" applyAlignment="1">
      <alignment horizontal="left" vertical="top"/>
    </xf>
    <xf numFmtId="0" fontId="32" fillId="0" borderId="38" xfId="0" applyFont="1" applyBorder="1" applyAlignment="1">
      <alignment horizontal="left" vertical="center"/>
    </xf>
    <xf numFmtId="0" fontId="32" fillId="0" borderId="3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 indent="1"/>
    </xf>
    <xf numFmtId="0" fontId="11" fillId="0" borderId="24" xfId="0" applyFont="1" applyBorder="1" applyAlignment="1">
      <alignment horizontal="left" vertical="center" indent="1"/>
    </xf>
    <xf numFmtId="0" fontId="11" fillId="0" borderId="25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11" fillId="0" borderId="13" xfId="0" applyFont="1" applyBorder="1" applyAlignment="1">
      <alignment horizontal="left" vertical="center" indent="1"/>
    </xf>
    <xf numFmtId="0" fontId="36" fillId="3" borderId="55" xfId="0" applyFont="1" applyFill="1" applyBorder="1" applyAlignment="1">
      <alignment horizontal="center" vertical="top"/>
    </xf>
    <xf numFmtId="0" fontId="37" fillId="3" borderId="56" xfId="0" applyFont="1" applyFill="1" applyBorder="1" applyAlignment="1">
      <alignment horizontal="center" vertical="top"/>
    </xf>
    <xf numFmtId="0" fontId="37" fillId="0" borderId="55" xfId="0" applyFont="1" applyBorder="1" applyAlignment="1">
      <alignment horizontal="center" vertical="top"/>
    </xf>
    <xf numFmtId="0" fontId="37" fillId="0" borderId="56" xfId="0" applyFont="1" applyBorder="1" applyAlignment="1">
      <alignment horizontal="center" vertical="top"/>
    </xf>
    <xf numFmtId="0" fontId="34" fillId="3" borderId="55" xfId="0" applyFont="1" applyFill="1" applyBorder="1" applyAlignment="1">
      <alignment horizontal="left" vertical="top"/>
    </xf>
    <xf numFmtId="0" fontId="0" fillId="3" borderId="57" xfId="0" applyFill="1" applyBorder="1" applyAlignment="1">
      <alignment horizontal="left" vertical="top"/>
    </xf>
    <xf numFmtId="0" fontId="0" fillId="3" borderId="56" xfId="0" applyFill="1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34" fillId="3" borderId="55" xfId="0" applyFont="1" applyFill="1" applyBorder="1" applyAlignment="1">
      <alignment horizontal="left" vertical="top" wrapText="1"/>
    </xf>
    <xf numFmtId="0" fontId="0" fillId="3" borderId="57" xfId="0" applyFill="1" applyBorder="1" applyAlignment="1">
      <alignment horizontal="left" vertical="top" wrapText="1"/>
    </xf>
    <xf numFmtId="0" fontId="0" fillId="3" borderId="58" xfId="0" applyFill="1" applyBorder="1" applyAlignment="1">
      <alignment horizontal="left" vertical="top" wrapText="1"/>
    </xf>
    <xf numFmtId="0" fontId="0" fillId="0" borderId="55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37" fillId="0" borderId="66" xfId="0" applyFont="1" applyBorder="1" applyAlignment="1">
      <alignment horizontal="center" vertical="top"/>
    </xf>
    <xf numFmtId="0" fontId="37" fillId="0" borderId="67" xfId="0" applyFont="1" applyBorder="1" applyAlignment="1">
      <alignment horizontal="center" vertical="top"/>
    </xf>
    <xf numFmtId="0" fontId="0" fillId="0" borderId="66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0" fillId="0" borderId="66" xfId="0" applyBorder="1" applyAlignment="1">
      <alignment horizontal="left" vertical="top" wrapText="1"/>
    </xf>
    <xf numFmtId="0" fontId="0" fillId="0" borderId="68" xfId="0" applyBorder="1" applyAlignment="1">
      <alignment horizontal="left" vertical="top" wrapText="1"/>
    </xf>
    <xf numFmtId="0" fontId="0" fillId="0" borderId="69" xfId="0" applyBorder="1" applyAlignment="1">
      <alignment horizontal="left" vertical="top" wrapText="1"/>
    </xf>
    <xf numFmtId="0" fontId="36" fillId="3" borderId="70" xfId="0" applyFont="1" applyFill="1" applyBorder="1" applyAlignment="1">
      <alignment horizontal="center" vertical="top"/>
    </xf>
    <xf numFmtId="0" fontId="36" fillId="3" borderId="74" xfId="0" applyFont="1" applyFill="1" applyBorder="1" applyAlignment="1">
      <alignment horizontal="center" vertical="top"/>
    </xf>
    <xf numFmtId="0" fontId="36" fillId="3" borderId="59" xfId="0" applyFont="1" applyFill="1" applyBorder="1" applyAlignment="1">
      <alignment horizontal="center" vertical="top"/>
    </xf>
    <xf numFmtId="0" fontId="36" fillId="3" borderId="61" xfId="0" applyFont="1" applyFill="1" applyBorder="1" applyAlignment="1">
      <alignment horizontal="center" vertical="top"/>
    </xf>
    <xf numFmtId="0" fontId="34" fillId="3" borderId="70" xfId="0" applyFont="1" applyFill="1" applyBorder="1" applyAlignment="1">
      <alignment horizontal="left" vertical="top"/>
    </xf>
    <xf numFmtId="0" fontId="34" fillId="3" borderId="71" xfId="0" applyFont="1" applyFill="1" applyBorder="1" applyAlignment="1">
      <alignment horizontal="left" vertical="top"/>
    </xf>
    <xf numFmtId="0" fontId="34" fillId="3" borderId="74" xfId="0" applyFont="1" applyFill="1" applyBorder="1" applyAlignment="1">
      <alignment horizontal="left" vertical="top"/>
    </xf>
    <xf numFmtId="0" fontId="34" fillId="3" borderId="59" xfId="0" applyFont="1" applyFill="1" applyBorder="1" applyAlignment="1">
      <alignment horizontal="left" vertical="top"/>
    </xf>
    <xf numFmtId="0" fontId="34" fillId="3" borderId="60" xfId="0" applyFont="1" applyFill="1" applyBorder="1" applyAlignment="1">
      <alignment horizontal="left" vertical="top"/>
    </xf>
    <xf numFmtId="0" fontId="34" fillId="3" borderId="61" xfId="0" applyFont="1" applyFill="1" applyBorder="1" applyAlignment="1">
      <alignment horizontal="left" vertical="top"/>
    </xf>
    <xf numFmtId="0" fontId="34" fillId="3" borderId="70" xfId="0" applyFont="1" applyFill="1" applyBorder="1" applyAlignment="1">
      <alignment horizontal="left" vertical="top" wrapText="1"/>
    </xf>
    <xf numFmtId="0" fontId="34" fillId="3" borderId="71" xfId="0" applyFont="1" applyFill="1" applyBorder="1" applyAlignment="1">
      <alignment horizontal="left" vertical="top" wrapText="1"/>
    </xf>
    <xf numFmtId="0" fontId="34" fillId="3" borderId="72" xfId="0" applyFont="1" applyFill="1" applyBorder="1" applyAlignment="1">
      <alignment horizontal="left" vertical="top" wrapText="1"/>
    </xf>
    <xf numFmtId="0" fontId="34" fillId="3" borderId="59" xfId="0" applyFont="1" applyFill="1" applyBorder="1" applyAlignment="1">
      <alignment horizontal="left" vertical="top" wrapText="1"/>
    </xf>
    <xf numFmtId="0" fontId="34" fillId="3" borderId="60" xfId="0" applyFont="1" applyFill="1" applyBorder="1" applyAlignment="1">
      <alignment horizontal="left" vertical="top" wrapText="1"/>
    </xf>
    <xf numFmtId="0" fontId="34" fillId="3" borderId="62" xfId="0" applyFont="1" applyFill="1" applyBorder="1" applyAlignment="1">
      <alignment horizontal="left" vertical="top" wrapText="1"/>
    </xf>
    <xf numFmtId="0" fontId="34" fillId="3" borderId="73" xfId="0" applyFont="1" applyFill="1" applyBorder="1" applyAlignment="1">
      <alignment horizontal="left" vertical="top" wrapText="1"/>
    </xf>
    <xf numFmtId="0" fontId="34" fillId="3" borderId="0" xfId="0" applyFont="1" applyFill="1" applyAlignment="1">
      <alignment horizontal="left" vertical="top" wrapText="1"/>
    </xf>
    <xf numFmtId="0" fontId="34" fillId="3" borderId="6" xfId="0" applyFont="1" applyFill="1" applyBorder="1" applyAlignment="1">
      <alignment horizontal="left" vertical="top" wrapText="1"/>
    </xf>
    <xf numFmtId="0" fontId="34" fillId="3" borderId="73" xfId="0" applyFont="1" applyFill="1" applyBorder="1" applyAlignment="1">
      <alignment horizontal="left" vertical="top"/>
    </xf>
    <xf numFmtId="0" fontId="34" fillId="3" borderId="0" xfId="0" applyFont="1" applyFill="1" applyAlignment="1">
      <alignment horizontal="left" vertical="top"/>
    </xf>
    <xf numFmtId="0" fontId="34" fillId="3" borderId="50" xfId="0" applyFont="1" applyFill="1" applyBorder="1" applyAlignment="1">
      <alignment horizontal="left" vertical="top"/>
    </xf>
    <xf numFmtId="0" fontId="36" fillId="3" borderId="73" xfId="0" applyFont="1" applyFill="1" applyBorder="1" applyAlignment="1">
      <alignment horizontal="center" vertical="top"/>
    </xf>
    <xf numFmtId="0" fontId="36" fillId="3" borderId="50" xfId="0" applyFont="1" applyFill="1" applyBorder="1" applyAlignment="1">
      <alignment horizontal="center" vertical="top"/>
    </xf>
    <xf numFmtId="0" fontId="34" fillId="3" borderId="43" xfId="0" applyFont="1" applyFill="1" applyBorder="1" applyAlignment="1">
      <alignment horizontal="left" vertical="top"/>
    </xf>
    <xf numFmtId="0" fontId="34" fillId="3" borderId="32" xfId="0" applyFont="1" applyFill="1" applyBorder="1" applyAlignment="1">
      <alignment horizontal="left" vertical="top"/>
    </xf>
    <xf numFmtId="0" fontId="34" fillId="3" borderId="42" xfId="0" applyFont="1" applyFill="1" applyBorder="1" applyAlignment="1">
      <alignment horizontal="left" vertical="top"/>
    </xf>
    <xf numFmtId="0" fontId="36" fillId="3" borderId="43" xfId="0" applyFont="1" applyFill="1" applyBorder="1" applyAlignment="1">
      <alignment horizontal="center" vertical="top"/>
    </xf>
    <xf numFmtId="0" fontId="36" fillId="3" borderId="42" xfId="0" applyFont="1" applyFill="1" applyBorder="1" applyAlignment="1">
      <alignment horizontal="center" vertical="top"/>
    </xf>
    <xf numFmtId="0" fontId="34" fillId="3" borderId="43" xfId="0" applyFont="1" applyFill="1" applyBorder="1" applyAlignment="1">
      <alignment horizontal="left" vertical="top" wrapText="1"/>
    </xf>
    <xf numFmtId="0" fontId="34" fillId="3" borderId="32" xfId="0" applyFont="1" applyFill="1" applyBorder="1" applyAlignment="1">
      <alignment horizontal="left" vertical="top" wrapText="1"/>
    </xf>
    <xf numFmtId="0" fontId="34" fillId="3" borderId="44" xfId="0" applyFont="1" applyFill="1" applyBorder="1" applyAlignment="1">
      <alignment horizontal="left" vertical="top" wrapText="1"/>
    </xf>
    <xf numFmtId="0" fontId="34" fillId="2" borderId="14" xfId="0" applyFont="1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1" xfId="0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34" fillId="2" borderId="45" xfId="0" applyFont="1" applyFill="1" applyBorder="1" applyAlignment="1">
      <alignment horizontal="left" vertical="top"/>
    </xf>
    <xf numFmtId="0" fontId="0" fillId="2" borderId="46" xfId="0" applyFill="1" applyBorder="1" applyAlignment="1">
      <alignment vertical="top"/>
    </xf>
    <xf numFmtId="0" fontId="0" fillId="2" borderId="47" xfId="0" applyFill="1" applyBorder="1" applyAlignment="1">
      <alignment vertical="top"/>
    </xf>
    <xf numFmtId="0" fontId="34" fillId="2" borderId="48" xfId="0" applyFont="1" applyFill="1" applyBorder="1" applyAlignment="1">
      <alignment horizontal="left" vertical="top"/>
    </xf>
    <xf numFmtId="0" fontId="0" fillId="2" borderId="49" xfId="0" applyFill="1" applyBorder="1" applyAlignment="1">
      <alignment vertical="top"/>
    </xf>
    <xf numFmtId="0" fontId="33" fillId="2" borderId="29" xfId="0" applyFont="1" applyFill="1" applyBorder="1" applyAlignment="1">
      <alignment horizontal="center" vertical="center"/>
    </xf>
    <xf numFmtId="0" fontId="33" fillId="2" borderId="30" xfId="0" applyFont="1" applyFill="1" applyBorder="1" applyAlignment="1">
      <alignment horizontal="center" vertical="center"/>
    </xf>
    <xf numFmtId="0" fontId="33" fillId="2" borderId="31" xfId="0" applyFont="1" applyFill="1" applyBorder="1" applyAlignment="1">
      <alignment horizontal="center" vertical="center"/>
    </xf>
    <xf numFmtId="0" fontId="34" fillId="2" borderId="41" xfId="0" applyFont="1" applyFill="1" applyBorder="1" applyAlignment="1">
      <alignment horizontal="left" vertical="top"/>
    </xf>
    <xf numFmtId="0" fontId="0" fillId="2" borderId="32" xfId="0" applyFill="1" applyBorder="1" applyAlignment="1">
      <alignment horizontal="left" vertical="top"/>
    </xf>
    <xf numFmtId="0" fontId="0" fillId="2" borderId="42" xfId="0" applyFill="1" applyBorder="1" applyAlignment="1">
      <alignment horizontal="left" vertical="top"/>
    </xf>
    <xf numFmtId="0" fontId="34" fillId="0" borderId="43" xfId="0" applyFont="1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36" fillId="0" borderId="23" xfId="0" applyFont="1" applyBorder="1" applyAlignment="1">
      <alignment horizontal="left" vertical="center" wrapText="1" indent="1"/>
    </xf>
    <xf numFmtId="0" fontId="31" fillId="0" borderId="24" xfId="0" applyFont="1" applyBorder="1" applyAlignment="1">
      <alignment horizontal="left" vertical="center" indent="1"/>
    </xf>
    <xf numFmtId="0" fontId="31" fillId="0" borderId="25" xfId="0" applyFont="1" applyBorder="1" applyAlignment="1">
      <alignment horizontal="left" vertical="center" indent="1"/>
    </xf>
    <xf numFmtId="0" fontId="31" fillId="0" borderId="9" xfId="0" applyFont="1" applyBorder="1" applyAlignment="1">
      <alignment horizontal="left" vertical="center" indent="1"/>
    </xf>
    <xf numFmtId="0" fontId="31" fillId="0" borderId="27" xfId="0" applyFont="1" applyBorder="1" applyAlignment="1">
      <alignment horizontal="left" vertical="center" indent="1"/>
    </xf>
    <xf numFmtId="0" fontId="31" fillId="0" borderId="13" xfId="0" applyFont="1" applyBorder="1" applyAlignment="1">
      <alignment horizontal="left" vertical="center" indent="1"/>
    </xf>
    <xf numFmtId="0" fontId="34" fillId="3" borderId="77" xfId="0" applyFont="1" applyFill="1" applyBorder="1" applyAlignment="1">
      <alignment horizontal="left" vertical="top" wrapText="1"/>
    </xf>
    <xf numFmtId="0" fontId="34" fillId="3" borderId="78" xfId="0" applyFont="1" applyFill="1" applyBorder="1" applyAlignment="1">
      <alignment horizontal="left" vertical="top" wrapText="1"/>
    </xf>
    <xf numFmtId="0" fontId="34" fillId="3" borderId="79" xfId="0" applyFont="1" applyFill="1" applyBorder="1" applyAlignment="1">
      <alignment horizontal="left" vertical="top" wrapText="1"/>
    </xf>
    <xf numFmtId="0" fontId="36" fillId="3" borderId="70" xfId="0" applyFont="1" applyFill="1" applyBorder="1" applyAlignment="1">
      <alignment horizontal="center" vertical="center"/>
    </xf>
    <xf numFmtId="0" fontId="36" fillId="3" borderId="74" xfId="0" applyFont="1" applyFill="1" applyBorder="1" applyAlignment="1">
      <alignment horizontal="center" vertical="center"/>
    </xf>
    <xf numFmtId="0" fontId="36" fillId="3" borderId="59" xfId="0" applyFont="1" applyFill="1" applyBorder="1" applyAlignment="1">
      <alignment horizontal="center" vertical="center"/>
    </xf>
    <xf numFmtId="0" fontId="36" fillId="3" borderId="61" xfId="0" applyFont="1" applyFill="1" applyBorder="1" applyAlignment="1">
      <alignment horizontal="center" vertical="center"/>
    </xf>
    <xf numFmtId="0" fontId="36" fillId="3" borderId="55" xfId="0" applyFont="1" applyFill="1" applyBorder="1" applyAlignment="1">
      <alignment horizontal="center" vertical="center"/>
    </xf>
    <xf numFmtId="0" fontId="37" fillId="3" borderId="56" xfId="0" applyFont="1" applyFill="1" applyBorder="1" applyAlignment="1">
      <alignment horizontal="center" vertical="center"/>
    </xf>
    <xf numFmtId="0" fontId="37" fillId="0" borderId="66" xfId="0" applyFont="1" applyBorder="1" applyAlignment="1">
      <alignment horizontal="center" vertical="center"/>
    </xf>
    <xf numFmtId="0" fontId="37" fillId="0" borderId="67" xfId="0" applyFont="1" applyBorder="1" applyAlignment="1">
      <alignment horizontal="center" vertical="center"/>
    </xf>
    <xf numFmtId="0" fontId="0" fillId="3" borderId="57" xfId="0" applyFill="1" applyBorder="1" applyAlignment="1">
      <alignment vertical="top"/>
    </xf>
    <xf numFmtId="0" fontId="0" fillId="3" borderId="56" xfId="0" applyFill="1" applyBorder="1" applyAlignment="1">
      <alignment vertical="top"/>
    </xf>
    <xf numFmtId="0" fontId="0" fillId="0" borderId="66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67" xfId="0" applyBorder="1" applyAlignment="1">
      <alignment vertical="top"/>
    </xf>
    <xf numFmtId="0" fontId="0" fillId="3" borderId="57" xfId="0" applyFill="1" applyBorder="1" applyAlignment="1">
      <alignment vertical="top" wrapText="1"/>
    </xf>
    <xf numFmtId="0" fontId="0" fillId="3" borderId="58" xfId="0" applyFill="1" applyBorder="1" applyAlignment="1">
      <alignment vertical="top" wrapText="1"/>
    </xf>
    <xf numFmtId="0" fontId="0" fillId="0" borderId="66" xfId="0" applyBorder="1" applyAlignment="1">
      <alignment vertical="top" wrapText="1"/>
    </xf>
    <xf numFmtId="0" fontId="0" fillId="0" borderId="68" xfId="0" applyBorder="1" applyAlignment="1">
      <alignment vertical="top" wrapText="1"/>
    </xf>
    <xf numFmtId="0" fontId="0" fillId="0" borderId="69" xfId="0" applyBorder="1" applyAlignment="1">
      <alignment vertical="top" wrapText="1"/>
    </xf>
    <xf numFmtId="0" fontId="37" fillId="0" borderId="55" xfId="0" applyFont="1" applyBorder="1" applyAlignment="1">
      <alignment horizontal="center" vertical="center"/>
    </xf>
    <xf numFmtId="0" fontId="37" fillId="0" borderId="56" xfId="0" applyFont="1" applyBorder="1" applyAlignment="1">
      <alignment horizontal="center" vertical="center"/>
    </xf>
    <xf numFmtId="0" fontId="0" fillId="0" borderId="55" xfId="0" applyBorder="1" applyAlignment="1">
      <alignment vertical="top"/>
    </xf>
    <xf numFmtId="0" fontId="0" fillId="0" borderId="57" xfId="0" applyBorder="1" applyAlignment="1">
      <alignment vertical="top"/>
    </xf>
    <xf numFmtId="0" fontId="0" fillId="0" borderId="56" xfId="0" applyBorder="1" applyAlignment="1">
      <alignment vertical="top"/>
    </xf>
    <xf numFmtId="0" fontId="0" fillId="0" borderId="55" xfId="0" applyBorder="1" applyAlignment="1">
      <alignment vertical="top" wrapText="1"/>
    </xf>
    <xf numFmtId="0" fontId="0" fillId="0" borderId="57" xfId="0" applyBorder="1" applyAlignment="1">
      <alignment vertical="top" wrapText="1"/>
    </xf>
    <xf numFmtId="0" fontId="0" fillId="0" borderId="58" xfId="0" applyBorder="1" applyAlignment="1">
      <alignment vertical="top" wrapText="1"/>
    </xf>
    <xf numFmtId="0" fontId="36" fillId="3" borderId="51" xfId="0" applyFont="1" applyFill="1" applyBorder="1" applyAlignment="1">
      <alignment horizontal="center" vertical="top"/>
    </xf>
    <xf numFmtId="0" fontId="37" fillId="3" borderId="52" xfId="0" applyFont="1" applyFill="1" applyBorder="1" applyAlignment="1">
      <alignment horizontal="center" vertical="top"/>
    </xf>
    <xf numFmtId="0" fontId="34" fillId="3" borderId="51" xfId="0" applyFont="1" applyFill="1" applyBorder="1" applyAlignment="1">
      <alignment horizontal="left" vertical="top"/>
    </xf>
    <xf numFmtId="0" fontId="0" fillId="3" borderId="53" xfId="0" applyFill="1" applyBorder="1" applyAlignment="1">
      <alignment vertical="top"/>
    </xf>
    <xf numFmtId="0" fontId="0" fillId="3" borderId="52" xfId="0" applyFill="1" applyBorder="1" applyAlignment="1">
      <alignment vertical="top"/>
    </xf>
    <xf numFmtId="0" fontId="34" fillId="3" borderId="51" xfId="0" applyFont="1" applyFill="1" applyBorder="1" applyAlignment="1">
      <alignment horizontal="left" vertical="top" wrapText="1"/>
    </xf>
    <xf numFmtId="0" fontId="0" fillId="3" borderId="54" xfId="0" applyFill="1" applyBorder="1" applyAlignment="1">
      <alignment vertical="top"/>
    </xf>
    <xf numFmtId="0" fontId="0" fillId="0" borderId="58" xfId="0" applyBorder="1" applyAlignment="1">
      <alignment vertical="top"/>
    </xf>
    <xf numFmtId="0" fontId="32" fillId="0" borderId="38" xfId="0" applyFont="1" applyBorder="1" applyAlignment="1">
      <alignment horizontal="left" vertical="top"/>
    </xf>
    <xf numFmtId="0" fontId="32" fillId="0" borderId="38" xfId="0" applyFont="1" applyBorder="1" applyAlignment="1">
      <alignment horizontal="center" vertical="center"/>
    </xf>
    <xf numFmtId="0" fontId="31" fillId="0" borderId="23" xfId="0" applyFont="1" applyBorder="1" applyAlignment="1">
      <alignment horizontal="left" vertical="center" indent="1"/>
    </xf>
    <xf numFmtId="0" fontId="31" fillId="0" borderId="76" xfId="0" applyFont="1" applyBorder="1" applyAlignment="1">
      <alignment horizontal="left" vertical="center" indent="1"/>
    </xf>
    <xf numFmtId="0" fontId="31" fillId="0" borderId="38" xfId="0" applyFont="1" applyBorder="1" applyAlignment="1">
      <alignment horizontal="left" vertical="center" indent="1"/>
    </xf>
    <xf numFmtId="14" fontId="32" fillId="0" borderId="24" xfId="0" applyNumberFormat="1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/>
    </xf>
    <xf numFmtId="0" fontId="32" fillId="0" borderId="75" xfId="0" applyFont="1" applyBorder="1" applyAlignment="1">
      <alignment horizontal="left" vertical="center"/>
    </xf>
    <xf numFmtId="14" fontId="26" fillId="0" borderId="19" xfId="0" applyNumberFormat="1" applyFont="1" applyBorder="1" applyAlignment="1">
      <alignment horizontal="center" vertical="center"/>
    </xf>
    <xf numFmtId="14" fontId="26" fillId="0" borderId="21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center" vertical="center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AEAEA"/>
      <color rgb="FF0066FF"/>
      <color rgb="FF009900"/>
      <color rgb="FFC0C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sv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164726</xdr:colOff>
      <xdr:row>32</xdr:row>
      <xdr:rowOff>152026</xdr:rowOff>
    </xdr:from>
    <xdr:to>
      <xdr:col>35</xdr:col>
      <xdr:colOff>23754</xdr:colOff>
      <xdr:row>36</xdr:row>
      <xdr:rowOff>28761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526" y="6248026"/>
          <a:ext cx="1744978" cy="638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67236</xdr:rowOff>
    </xdr:from>
    <xdr:to>
      <xdr:col>7</xdr:col>
      <xdr:colOff>93149</xdr:colOff>
      <xdr:row>3</xdr:row>
      <xdr:rowOff>4762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236"/>
          <a:ext cx="1557618" cy="509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169117</xdr:colOff>
      <xdr:row>16</xdr:row>
      <xdr:rowOff>55251</xdr:rowOff>
    </xdr:from>
    <xdr:to>
      <xdr:col>33</xdr:col>
      <xdr:colOff>59715</xdr:colOff>
      <xdr:row>22</xdr:row>
      <xdr:rowOff>550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55E29D6A-154D-4D3A-9C0B-C2434925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9617" y="3103251"/>
          <a:ext cx="2176598" cy="1088299"/>
        </a:xfrm>
        <a:prstGeom prst="rect">
          <a:avLst/>
        </a:prstGeom>
      </xdr:spPr>
    </xdr:pic>
    <xdr:clientData/>
  </xdr:twoCellAnchor>
  <xdr:twoCellAnchor editAs="oneCell">
    <xdr:from>
      <xdr:col>24</xdr:col>
      <xdr:colOff>14338</xdr:colOff>
      <xdr:row>21</xdr:row>
      <xdr:rowOff>13849</xdr:rowOff>
    </xdr:from>
    <xdr:to>
      <xdr:col>31</xdr:col>
      <xdr:colOff>131018</xdr:colOff>
      <xdr:row>24</xdr:row>
      <xdr:rowOff>184146</xdr:rowOff>
    </xdr:to>
    <xdr:pic>
      <xdr:nvPicPr>
        <xdr:cNvPr id="17" name="図 16" descr="「Java png」の画像検索結果">
          <a:extLst>
            <a:ext uri="{FF2B5EF4-FFF2-40B4-BE49-F238E27FC236}">
              <a16:creationId xmlns:a16="http://schemas.microsoft.com/office/drawing/2014/main" id="{A9633F5F-6110-446D-AB1D-B96539F8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6338" y="4014349"/>
          <a:ext cx="1450180" cy="7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73868</xdr:colOff>
      <xdr:row>17</xdr:row>
      <xdr:rowOff>68256</xdr:rowOff>
    </xdr:from>
    <xdr:to>
      <xdr:col>45</xdr:col>
      <xdr:colOff>169118</xdr:colOff>
      <xdr:row>20</xdr:row>
      <xdr:rowOff>179381</xdr:rowOff>
    </xdr:to>
    <xdr:pic>
      <xdr:nvPicPr>
        <xdr:cNvPr id="18" name="図 17" descr="「MySQL」の画像検索結果">
          <a:extLst>
            <a:ext uri="{FF2B5EF4-FFF2-40B4-BE49-F238E27FC236}">
              <a16:creationId xmlns:a16="http://schemas.microsoft.com/office/drawing/2014/main" id="{280A8228-5FFE-499E-A8D7-EF562F99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2368" y="3306756"/>
          <a:ext cx="1619250" cy="6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97680</xdr:colOff>
      <xdr:row>14</xdr:row>
      <xdr:rowOff>179381</xdr:rowOff>
    </xdr:from>
    <xdr:to>
      <xdr:col>32</xdr:col>
      <xdr:colOff>157211</xdr:colOff>
      <xdr:row>33</xdr:row>
      <xdr:rowOff>60320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3EA0F1E1-CFC0-4949-8346-7A8CDF002844}"/>
            </a:ext>
          </a:extLst>
        </xdr:cNvPr>
        <xdr:cNvSpPr/>
      </xdr:nvSpPr>
      <xdr:spPr>
        <a:xfrm>
          <a:off x="4288680" y="2846381"/>
          <a:ext cx="1964531" cy="3500439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AP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36</xdr:col>
      <xdr:colOff>61962</xdr:colOff>
      <xdr:row>15</xdr:row>
      <xdr:rowOff>22221</xdr:rowOff>
    </xdr:from>
    <xdr:to>
      <xdr:col>46</xdr:col>
      <xdr:colOff>121493</xdr:colOff>
      <xdr:row>28</xdr:row>
      <xdr:rowOff>84132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F5F3EBB8-0885-4815-9C49-26376686076A}"/>
            </a:ext>
          </a:extLst>
        </xdr:cNvPr>
        <xdr:cNvSpPr/>
      </xdr:nvSpPr>
      <xdr:spPr>
        <a:xfrm>
          <a:off x="6919962" y="2879721"/>
          <a:ext cx="1964531" cy="2538411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DB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13</xdr:col>
      <xdr:colOff>100856</xdr:colOff>
      <xdr:row>8</xdr:row>
      <xdr:rowOff>35718</xdr:rowOff>
    </xdr:from>
    <xdr:to>
      <xdr:col>55</xdr:col>
      <xdr:colOff>88949</xdr:colOff>
      <xdr:row>36</xdr:row>
      <xdr:rowOff>123825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EF58D2B8-8901-4A06-8ECA-ADBDF01CDFD2}"/>
            </a:ext>
          </a:extLst>
        </xdr:cNvPr>
        <xdr:cNvSpPr/>
      </xdr:nvSpPr>
      <xdr:spPr>
        <a:xfrm>
          <a:off x="2577356" y="1559718"/>
          <a:ext cx="7989093" cy="5422107"/>
        </a:xfrm>
        <a:prstGeom prst="roundRect">
          <a:avLst>
            <a:gd name="adj" fmla="val 3641"/>
          </a:avLst>
        </a:prstGeom>
        <a:noFill/>
        <a:ln>
          <a:solidFill>
            <a:schemeClr val="accent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 baseline="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81946</xdr:colOff>
      <xdr:row>6</xdr:row>
      <xdr:rowOff>0</xdr:rowOff>
    </xdr:from>
    <xdr:to>
      <xdr:col>26</xdr:col>
      <xdr:colOff>114300</xdr:colOff>
      <xdr:row>7</xdr:row>
      <xdr:rowOff>166686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6974641D-DABE-4BF1-83B3-0F6A4C796D7C}"/>
            </a:ext>
          </a:extLst>
        </xdr:cNvPr>
        <xdr:cNvSpPr/>
      </xdr:nvSpPr>
      <xdr:spPr>
        <a:xfrm>
          <a:off x="2558446" y="1143000"/>
          <a:ext cx="2508854" cy="357186"/>
        </a:xfrm>
        <a:prstGeom prst="roundRect">
          <a:avLst>
            <a:gd name="adj" fmla="val 50000"/>
          </a:avLst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WEB/AP</a:t>
          </a:r>
          <a:r>
            <a:rPr kumimoji="1" lang="en-US" altLang="ja-JP" sz="2000" baseline="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Server</a:t>
          </a:r>
          <a:endParaRPr kumimoji="1" lang="ja-JP" altLang="en-US" sz="20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146082</xdr:colOff>
      <xdr:row>19</xdr:row>
      <xdr:rowOff>23789</xdr:rowOff>
    </xdr:from>
    <xdr:to>
      <xdr:col>21</xdr:col>
      <xdr:colOff>169117</xdr:colOff>
      <xdr:row>19</xdr:row>
      <xdr:rowOff>27901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6F827E60-6BC9-45A5-933F-2B070F5953E4}"/>
            </a:ext>
          </a:extLst>
        </xdr:cNvPr>
        <xdr:cNvCxnSpPr>
          <a:cxnSpLocks/>
          <a:stCxn id="30" idx="3"/>
          <a:endCxn id="16" idx="1"/>
        </xdr:cNvCxnSpPr>
      </xdr:nvCxnSpPr>
      <xdr:spPr>
        <a:xfrm>
          <a:off x="1479582" y="3643289"/>
          <a:ext cx="2690035" cy="4112"/>
        </a:xfrm>
        <a:prstGeom prst="straightConnector1">
          <a:avLst/>
        </a:prstGeom>
        <a:ln w="25400">
          <a:solidFill>
            <a:schemeClr val="accent1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50056</xdr:colOff>
      <xdr:row>19</xdr:row>
      <xdr:rowOff>28569</xdr:rowOff>
    </xdr:from>
    <xdr:to>
      <xdr:col>37</xdr:col>
      <xdr:colOff>73868</xdr:colOff>
      <xdr:row>19</xdr:row>
      <xdr:rowOff>28569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322B7C2-AE81-4233-80F8-5A0B24E0158B}"/>
            </a:ext>
          </a:extLst>
        </xdr:cNvPr>
        <xdr:cNvCxnSpPr>
          <a:endCxn id="18" idx="1"/>
        </xdr:cNvCxnSpPr>
      </xdr:nvCxnSpPr>
      <xdr:spPr>
        <a:xfrm>
          <a:off x="6146056" y="3648069"/>
          <a:ext cx="976312" cy="0"/>
        </a:xfrm>
        <a:prstGeom prst="straightConnector1">
          <a:avLst/>
        </a:prstGeom>
        <a:ln w="254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177056</xdr:colOff>
      <xdr:row>19</xdr:row>
      <xdr:rowOff>107151</xdr:rowOff>
    </xdr:from>
    <xdr:to>
      <xdr:col>5</xdr:col>
      <xdr:colOff>138956</xdr:colOff>
      <xdr:row>24</xdr:row>
      <xdr:rowOff>69051</xdr:rowOff>
    </xdr:to>
    <xdr:pic>
      <xdr:nvPicPr>
        <xdr:cNvPr id="29" name="グラフィックス 28" descr="ユーザー">
          <a:extLst>
            <a:ext uri="{FF2B5EF4-FFF2-40B4-BE49-F238E27FC236}">
              <a16:creationId xmlns:a16="http://schemas.microsoft.com/office/drawing/2014/main" id="{29B11663-7426-4016-A4CB-CFBD4F3BD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77056" y="3726651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184182</xdr:colOff>
      <xdr:row>16</xdr:row>
      <xdr:rowOff>138089</xdr:rowOff>
    </xdr:from>
    <xdr:to>
      <xdr:col>7</xdr:col>
      <xdr:colOff>146082</xdr:colOff>
      <xdr:row>21</xdr:row>
      <xdr:rowOff>99989</xdr:rowOff>
    </xdr:to>
    <xdr:pic>
      <xdr:nvPicPr>
        <xdr:cNvPr id="30" name="グラフィックス 29" descr="コンピューター">
          <a:extLst>
            <a:ext uri="{FF2B5EF4-FFF2-40B4-BE49-F238E27FC236}">
              <a16:creationId xmlns:a16="http://schemas.microsoft.com/office/drawing/2014/main" id="{506F342A-F15E-4E70-957C-05E037312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65182" y="3186089"/>
          <a:ext cx="914400" cy="914400"/>
        </a:xfrm>
        <a:prstGeom prst="rect">
          <a:avLst/>
        </a:prstGeom>
      </xdr:spPr>
    </xdr:pic>
    <xdr:clientData/>
  </xdr:twoCellAnchor>
  <xdr:twoCellAnchor>
    <xdr:from>
      <xdr:col>37</xdr:col>
      <xdr:colOff>26243</xdr:colOff>
      <xdr:row>22</xdr:row>
      <xdr:rowOff>48413</xdr:rowOff>
    </xdr:from>
    <xdr:to>
      <xdr:col>45</xdr:col>
      <xdr:colOff>181024</xdr:colOff>
      <xdr:row>27</xdr:row>
      <xdr:rowOff>107944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1199B63-73E3-4722-B6FA-31C73C7FC636}"/>
            </a:ext>
          </a:extLst>
        </xdr:cNvPr>
        <xdr:cNvSpPr txBox="1"/>
      </xdr:nvSpPr>
      <xdr:spPr>
        <a:xfrm>
          <a:off x="7074743" y="4239413"/>
          <a:ext cx="1678781" cy="1012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MySQL 5.7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 Server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3306</a:t>
          </a:r>
          <a:b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</a:b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Database : rezodb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User : rezouser</a:t>
          </a:r>
        </a:p>
      </xdr:txBody>
    </xdr:sp>
    <xdr:clientData/>
  </xdr:twoCellAnchor>
  <xdr:twoCellAnchor>
    <xdr:from>
      <xdr:col>23</xdr:col>
      <xdr:colOff>71487</xdr:colOff>
      <xdr:row>25</xdr:row>
      <xdr:rowOff>117468</xdr:rowOff>
    </xdr:from>
    <xdr:to>
      <xdr:col>32</xdr:col>
      <xdr:colOff>35768</xdr:colOff>
      <xdr:row>32</xdr:row>
      <xdr:rowOff>126999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14988A96-4D3A-49E5-AC72-D25022E4C3A5}"/>
            </a:ext>
          </a:extLst>
        </xdr:cNvPr>
        <xdr:cNvSpPr txBox="1"/>
      </xdr:nvSpPr>
      <xdr:spPr>
        <a:xfrm>
          <a:off x="4452987" y="4879968"/>
          <a:ext cx="1678781" cy="1343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JDK 1.8.0</a:t>
          </a: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Connector/J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（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JUnit4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Apache Tomcat 9.0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8080 / 8009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10367</xdr:colOff>
      <xdr:row>18</xdr:row>
      <xdr:rowOff>178588</xdr:rowOff>
    </xdr:from>
    <xdr:to>
      <xdr:col>13</xdr:col>
      <xdr:colOff>105617</xdr:colOff>
      <xdr:row>20</xdr:row>
      <xdr:rowOff>35713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9E7A2D8-970E-427E-9B30-DE3AC0830E7C}"/>
            </a:ext>
          </a:extLst>
        </xdr:cNvPr>
        <xdr:cNvSpPr txBox="1"/>
      </xdr:nvSpPr>
      <xdr:spPr>
        <a:xfrm>
          <a:off x="1534367" y="3607588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http / https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31</xdr:col>
      <xdr:colOff>181025</xdr:colOff>
      <xdr:row>18</xdr:row>
      <xdr:rowOff>179381</xdr:rowOff>
    </xdr:from>
    <xdr:to>
      <xdr:col>37</xdr:col>
      <xdr:colOff>85775</xdr:colOff>
      <xdr:row>20</xdr:row>
      <xdr:rowOff>36506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2AC3A5C-6C73-4805-9422-327FCE7F1B66}"/>
            </a:ext>
          </a:extLst>
        </xdr:cNvPr>
        <xdr:cNvSpPr txBox="1"/>
      </xdr:nvSpPr>
      <xdr:spPr>
        <a:xfrm>
          <a:off x="6086525" y="3608381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121961</xdr:colOff>
      <xdr:row>6</xdr:row>
      <xdr:rowOff>176389</xdr:rowOff>
    </xdr:from>
    <xdr:to>
      <xdr:col>67</xdr:col>
      <xdr:colOff>16712</xdr:colOff>
      <xdr:row>41</xdr:row>
      <xdr:rowOff>88194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3E5DC817-95A3-D203-4BE3-4B79C06DE30F}"/>
            </a:ext>
          </a:extLst>
        </xdr:cNvPr>
        <xdr:cNvSpPr/>
      </xdr:nvSpPr>
      <xdr:spPr>
        <a:xfrm>
          <a:off x="9338280" y="1340556"/>
          <a:ext cx="1905585" cy="6702777"/>
        </a:xfrm>
        <a:prstGeom prst="roundRect">
          <a:avLst>
            <a:gd name="adj" fmla="val 7461"/>
          </a:avLst>
        </a:prstGeom>
        <a:solidFill>
          <a:schemeClr val="bg2">
            <a:lumMod val="9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kumimoji="1" lang="ja-JP" altLang="en-US" sz="800" kern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56</xdr:col>
      <xdr:colOff>78350</xdr:colOff>
      <xdr:row>23</xdr:row>
      <xdr:rowOff>103426</xdr:rowOff>
    </xdr:from>
    <xdr:to>
      <xdr:col>65</xdr:col>
      <xdr:colOff>157491</xdr:colOff>
      <xdr:row>32</xdr:row>
      <xdr:rowOff>137331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1DE94AEB-713C-4534-8C23-FBBEFA8AAFD7}"/>
            </a:ext>
          </a:extLst>
        </xdr:cNvPr>
        <xdr:cNvSpPr/>
      </xdr:nvSpPr>
      <xdr:spPr>
        <a:xfrm>
          <a:off x="9673906" y="4508109"/>
          <a:ext cx="1621283" cy="1757476"/>
        </a:xfrm>
        <a:prstGeom prst="roundRect">
          <a:avLst>
            <a:gd name="adj" fmla="val 7461"/>
          </a:avLst>
        </a:prstGeom>
        <a:solidFill>
          <a:schemeClr val="accent6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kumimoji="1" lang="ja-JP" altLang="en-US" sz="800" kern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153277</xdr:colOff>
      <xdr:row>7</xdr:row>
      <xdr:rowOff>0</xdr:rowOff>
    </xdr:from>
    <xdr:to>
      <xdr:col>54</xdr:col>
      <xdr:colOff>21898</xdr:colOff>
      <xdr:row>41</xdr:row>
      <xdr:rowOff>84395</xdr:rowOff>
    </xdr:to>
    <xdr:sp macro="" textlink="">
      <xdr:nvSpPr>
        <xdr:cNvPr id="173" name="四角形: 角を丸くする 172">
          <a:extLst>
            <a:ext uri="{FF2B5EF4-FFF2-40B4-BE49-F238E27FC236}">
              <a16:creationId xmlns:a16="http://schemas.microsoft.com/office/drawing/2014/main" id="{4326F08A-32ED-4E90-858C-8BCBD69BD552}"/>
            </a:ext>
          </a:extLst>
        </xdr:cNvPr>
        <xdr:cNvSpPr/>
      </xdr:nvSpPr>
      <xdr:spPr>
        <a:xfrm>
          <a:off x="4677652" y="1358194"/>
          <a:ext cx="4392996" cy="6681340"/>
        </a:xfrm>
        <a:prstGeom prst="roundRect">
          <a:avLst>
            <a:gd name="adj" fmla="val 4766"/>
          </a:avLst>
        </a:prstGeom>
        <a:solidFill>
          <a:schemeClr val="accent3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管理者</a:t>
          </a:r>
        </a:p>
      </xdr:txBody>
    </xdr:sp>
    <xdr:clientData/>
  </xdr:twoCellAnchor>
  <xdr:twoCellAnchor>
    <xdr:from>
      <xdr:col>31</xdr:col>
      <xdr:colOff>129997</xdr:colOff>
      <xdr:row>19</xdr:row>
      <xdr:rowOff>159427</xdr:rowOff>
    </xdr:from>
    <xdr:to>
      <xdr:col>50</xdr:col>
      <xdr:colOff>82072</xdr:colOff>
      <xdr:row>31</xdr:row>
      <xdr:rowOff>110434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7C0C22B-F1C1-4295-8CEF-133399DA7558}"/>
            </a:ext>
          </a:extLst>
        </xdr:cNvPr>
        <xdr:cNvSpPr/>
      </xdr:nvSpPr>
      <xdr:spPr>
        <a:xfrm>
          <a:off x="5441822" y="3798078"/>
          <a:ext cx="3207710" cy="2249102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全従業員、全部署にアクセス可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0</xdr:colOff>
      <xdr:row>7</xdr:row>
      <xdr:rowOff>12066</xdr:rowOff>
    </xdr:from>
    <xdr:to>
      <xdr:col>27</xdr:col>
      <xdr:colOff>0</xdr:colOff>
      <xdr:row>41</xdr:row>
      <xdr:rowOff>87956</xdr:rowOff>
    </xdr:to>
    <xdr:sp macro="" textlink="">
      <xdr:nvSpPr>
        <xdr:cNvPr id="174" name="四角形: 角を丸くする 173">
          <a:extLst>
            <a:ext uri="{FF2B5EF4-FFF2-40B4-BE49-F238E27FC236}">
              <a16:creationId xmlns:a16="http://schemas.microsoft.com/office/drawing/2014/main" id="{E83627F3-A9D3-4F19-B046-AA8763648C8A}"/>
            </a:ext>
          </a:extLst>
        </xdr:cNvPr>
        <xdr:cNvSpPr/>
      </xdr:nvSpPr>
      <xdr:spPr>
        <a:xfrm>
          <a:off x="335139" y="1370260"/>
          <a:ext cx="4189236" cy="6672835"/>
        </a:xfrm>
        <a:prstGeom prst="roundRect">
          <a:avLst>
            <a:gd name="adj" fmla="val 7260"/>
          </a:avLst>
        </a:prstGeom>
        <a:solidFill>
          <a:schemeClr val="accent2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一般ユーザ</a:t>
          </a:r>
        </a:p>
      </xdr:txBody>
    </xdr:sp>
    <xdr:clientData/>
  </xdr:twoCellAnchor>
  <xdr:twoCellAnchor>
    <xdr:from>
      <xdr:col>57</xdr:col>
      <xdr:colOff>25573</xdr:colOff>
      <xdr:row>14</xdr:row>
      <xdr:rowOff>6529</xdr:rowOff>
    </xdr:from>
    <xdr:to>
      <xdr:col>65</xdr:col>
      <xdr:colOff>100262</xdr:colOff>
      <xdr:row>21</xdr:row>
      <xdr:rowOff>38992</xdr:rowOff>
    </xdr:to>
    <xdr:sp macro="" textlink="">
      <xdr:nvSpPr>
        <xdr:cNvPr id="36" name="円柱 35">
          <a:extLst>
            <a:ext uri="{FF2B5EF4-FFF2-40B4-BE49-F238E27FC236}">
              <a16:creationId xmlns:a16="http://schemas.microsoft.com/office/drawing/2014/main" id="{A152ED64-47C4-449F-8430-0634AE5B19BB}"/>
            </a:ext>
          </a:extLst>
        </xdr:cNvPr>
        <xdr:cNvSpPr/>
      </xdr:nvSpPr>
      <xdr:spPr>
        <a:xfrm>
          <a:off x="9868073" y="2657933"/>
          <a:ext cx="1456093" cy="1358164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社員マスタ</a:t>
          </a:r>
        </a:p>
      </xdr:txBody>
    </xdr:sp>
    <xdr:clientData/>
  </xdr:twoCellAnchor>
  <xdr:twoCellAnchor>
    <xdr:from>
      <xdr:col>32</xdr:col>
      <xdr:colOff>79680</xdr:colOff>
      <xdr:row>21</xdr:row>
      <xdr:rowOff>155027</xdr:rowOff>
    </xdr:from>
    <xdr:to>
      <xdr:col>40</xdr:col>
      <xdr:colOff>100221</xdr:colOff>
      <xdr:row>29</xdr:row>
      <xdr:rowOff>105396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4A1ECDC9-E9BA-45EA-CECF-3576E81A4090}"/>
            </a:ext>
          </a:extLst>
        </xdr:cNvPr>
        <xdr:cNvGrpSpPr/>
      </xdr:nvGrpSpPr>
      <xdr:grpSpPr>
        <a:xfrm>
          <a:off x="6175680" y="4155527"/>
          <a:ext cx="1544541" cy="1474369"/>
          <a:chOff x="5911962" y="2575718"/>
          <a:chExt cx="1415569" cy="1445981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B7790A4-4573-4AA5-8A88-F0B5463F423B}"/>
              </a:ext>
            </a:extLst>
          </xdr:cNvPr>
          <xdr:cNvSpPr/>
        </xdr:nvSpPr>
        <xdr:spPr>
          <a:xfrm>
            <a:off x="5911962" y="2919109"/>
            <a:ext cx="1415569" cy="1102590"/>
          </a:xfrm>
          <a:prstGeom prst="rect">
            <a:avLst/>
          </a:prstGeom>
          <a:solidFill>
            <a:sysClr val="window" lastClr="FFFFFF"/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64448203-C65E-4A98-A8BE-F77DA998BA2F}"/>
              </a:ext>
            </a:extLst>
          </xdr:cNvPr>
          <xdr:cNvSpPr/>
        </xdr:nvSpPr>
        <xdr:spPr>
          <a:xfrm>
            <a:off x="6132153" y="2575718"/>
            <a:ext cx="975187" cy="563898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社員情報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メンテナンス</a:t>
            </a:r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4AB770E-A3FA-4C4A-B8C2-DFEDAF4C1C09}"/>
              </a:ext>
            </a:extLst>
          </xdr:cNvPr>
          <xdr:cNvSpPr/>
        </xdr:nvSpPr>
        <xdr:spPr>
          <a:xfrm>
            <a:off x="6015109" y="3233096"/>
            <a:ext cx="554412" cy="29558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検索</a:t>
            </a:r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112F2F30-0417-40EB-BF11-42D709FC9505}"/>
              </a:ext>
            </a:extLst>
          </xdr:cNvPr>
          <xdr:cNvSpPr/>
        </xdr:nvSpPr>
        <xdr:spPr>
          <a:xfrm>
            <a:off x="6015109" y="3622237"/>
            <a:ext cx="554412" cy="30458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登録</a:t>
            </a:r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BC81A00-5ED4-47C5-8EB0-8CBF9B1EA7A0}"/>
              </a:ext>
            </a:extLst>
          </xdr:cNvPr>
          <xdr:cNvSpPr/>
        </xdr:nvSpPr>
        <xdr:spPr>
          <a:xfrm>
            <a:off x="6674345" y="3622237"/>
            <a:ext cx="568564" cy="30458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削除</a:t>
            </a:r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0C120561-482A-4CC8-8858-C5536F53CB5E}"/>
              </a:ext>
            </a:extLst>
          </xdr:cNvPr>
          <xdr:cNvSpPr/>
        </xdr:nvSpPr>
        <xdr:spPr>
          <a:xfrm>
            <a:off x="6674345" y="3233097"/>
            <a:ext cx="568564" cy="30193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更新</a:t>
            </a:r>
          </a:p>
        </xdr:txBody>
      </xdr:sp>
    </xdr:grpSp>
    <xdr:clientData/>
  </xdr:twoCellAnchor>
  <xdr:twoCellAnchor>
    <xdr:from>
      <xdr:col>13</xdr:col>
      <xdr:colOff>153384</xdr:colOff>
      <xdr:row>18</xdr:row>
      <xdr:rowOff>80633</xdr:rowOff>
    </xdr:from>
    <xdr:to>
      <xdr:col>55</xdr:col>
      <xdr:colOff>120955</xdr:colOff>
      <xdr:row>19</xdr:row>
      <xdr:rowOff>178667</xdr:rowOff>
    </xdr:to>
    <xdr:cxnSp macro="">
      <xdr:nvCxnSpPr>
        <xdr:cNvPr id="112" name="コネクタ: カギ線 111">
          <a:extLst>
            <a:ext uri="{FF2B5EF4-FFF2-40B4-BE49-F238E27FC236}">
              <a16:creationId xmlns:a16="http://schemas.microsoft.com/office/drawing/2014/main" id="{E1501D14-FA9F-41B2-9247-EB0168ADA261}"/>
            </a:ext>
          </a:extLst>
        </xdr:cNvPr>
        <xdr:cNvCxnSpPr>
          <a:stCxn id="3" idx="0"/>
        </xdr:cNvCxnSpPr>
      </xdr:nvCxnSpPr>
      <xdr:spPr>
        <a:xfrm rot="5400000" flipH="1" flipV="1">
          <a:off x="5818272" y="90428"/>
          <a:ext cx="289542" cy="7164237"/>
        </a:xfrm>
        <a:prstGeom prst="bentConnector2">
          <a:avLst/>
        </a:prstGeom>
        <a:ln w="28575">
          <a:solidFill>
            <a:schemeClr val="accent2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124238</xdr:colOff>
      <xdr:row>13</xdr:row>
      <xdr:rowOff>193199</xdr:rowOff>
    </xdr:from>
    <xdr:to>
      <xdr:col>51</xdr:col>
      <xdr:colOff>96630</xdr:colOff>
      <xdr:row>16</xdr:row>
      <xdr:rowOff>165651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6A37AA57-9964-41A3-8E93-EBA65FC834B5}"/>
            </a:ext>
          </a:extLst>
        </xdr:cNvPr>
        <xdr:cNvSpPr/>
      </xdr:nvSpPr>
      <xdr:spPr>
        <a:xfrm>
          <a:off x="952499" y="2705590"/>
          <a:ext cx="7592392" cy="55223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ログイン</a:t>
          </a:r>
        </a:p>
      </xdr:txBody>
    </xdr:sp>
    <xdr:clientData/>
  </xdr:twoCellAnchor>
  <xdr:twoCellAnchor>
    <xdr:from>
      <xdr:col>51</xdr:col>
      <xdr:colOff>96630</xdr:colOff>
      <xdr:row>15</xdr:row>
      <xdr:rowOff>80635</xdr:rowOff>
    </xdr:from>
    <xdr:to>
      <xdr:col>55</xdr:col>
      <xdr:colOff>120953</xdr:colOff>
      <xdr:row>15</xdr:row>
      <xdr:rowOff>83671</xdr:rowOff>
    </xdr:to>
    <xdr:cxnSp macro="">
      <xdr:nvCxnSpPr>
        <xdr:cNvPr id="116" name="コネクタ: カギ線 115">
          <a:extLst>
            <a:ext uri="{FF2B5EF4-FFF2-40B4-BE49-F238E27FC236}">
              <a16:creationId xmlns:a16="http://schemas.microsoft.com/office/drawing/2014/main" id="{2A36E8EB-21C5-4502-B2F8-DB6E61EEF15E}"/>
            </a:ext>
          </a:extLst>
        </xdr:cNvPr>
        <xdr:cNvCxnSpPr>
          <a:cxnSpLocks/>
          <a:stCxn id="115" idx="3"/>
        </xdr:cNvCxnSpPr>
      </xdr:nvCxnSpPr>
      <xdr:spPr>
        <a:xfrm flipV="1">
          <a:off x="8835440" y="2953254"/>
          <a:ext cx="709719" cy="3036"/>
        </a:xfrm>
        <a:prstGeom prst="bentConnector3">
          <a:avLst>
            <a:gd name="adj1" fmla="val 50000"/>
          </a:avLst>
        </a:prstGeom>
        <a:ln w="28575">
          <a:solidFill>
            <a:schemeClr val="accent1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127604</xdr:colOff>
      <xdr:row>19</xdr:row>
      <xdr:rowOff>178666</xdr:rowOff>
    </xdr:from>
    <xdr:to>
      <xdr:col>20</xdr:col>
      <xdr:colOff>7817</xdr:colOff>
      <xdr:row>31</xdr:row>
      <xdr:rowOff>14461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C470C83-4455-417B-88CC-F732E1376AAE}"/>
            </a:ext>
          </a:extLst>
        </xdr:cNvPr>
        <xdr:cNvSpPr/>
      </xdr:nvSpPr>
      <xdr:spPr>
        <a:xfrm>
          <a:off x="1327048" y="3817317"/>
          <a:ext cx="2107753" cy="213389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自分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自身の個人情報のみ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アクセス可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4287</xdr:colOff>
      <xdr:row>22</xdr:row>
      <xdr:rowOff>72990</xdr:rowOff>
    </xdr:from>
    <xdr:to>
      <xdr:col>18</xdr:col>
      <xdr:colOff>19743</xdr:colOff>
      <xdr:row>30</xdr:row>
      <xdr:rowOff>31759</xdr:rowOff>
    </xdr:to>
    <xdr:grpSp>
      <xdr:nvGrpSpPr>
        <xdr:cNvPr id="124" name="グループ化 123">
          <a:extLst>
            <a:ext uri="{FF2B5EF4-FFF2-40B4-BE49-F238E27FC236}">
              <a16:creationId xmlns:a16="http://schemas.microsoft.com/office/drawing/2014/main" id="{67FE3AEA-80C3-4FC0-8207-F455F56A4BE3}"/>
            </a:ext>
          </a:extLst>
        </xdr:cNvPr>
        <xdr:cNvGrpSpPr/>
      </xdr:nvGrpSpPr>
      <xdr:grpSpPr>
        <a:xfrm>
          <a:off x="1909287" y="4263990"/>
          <a:ext cx="1539456" cy="1482769"/>
          <a:chOff x="5911962" y="2575718"/>
          <a:chExt cx="1415569" cy="1445981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DEB68B85-BC46-E5AB-5649-A963C873FE25}"/>
              </a:ext>
            </a:extLst>
          </xdr:cNvPr>
          <xdr:cNvSpPr/>
        </xdr:nvSpPr>
        <xdr:spPr>
          <a:xfrm>
            <a:off x="5911962" y="2919109"/>
            <a:ext cx="1415569" cy="1102590"/>
          </a:xfrm>
          <a:prstGeom prst="rect">
            <a:avLst/>
          </a:prstGeom>
          <a:solidFill>
            <a:sysClr val="window" lastClr="FFFFFF"/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AEFE6A4-5F6F-074F-AF39-8A0566C0249B}"/>
              </a:ext>
            </a:extLst>
          </xdr:cNvPr>
          <xdr:cNvSpPr/>
        </xdr:nvSpPr>
        <xdr:spPr>
          <a:xfrm>
            <a:off x="6132153" y="2575718"/>
            <a:ext cx="975187" cy="563898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 w="19050">
            <a:solidFill>
              <a:schemeClr val="accent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社員情報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メンテナンス</a:t>
            </a:r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A9FB9E57-AF1E-F49D-84E0-5467F36B4D52}"/>
              </a:ext>
            </a:extLst>
          </xdr:cNvPr>
          <xdr:cNvSpPr/>
        </xdr:nvSpPr>
        <xdr:spPr>
          <a:xfrm>
            <a:off x="6356850" y="3349206"/>
            <a:ext cx="568564" cy="301934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 w="6350">
            <a:solidFill>
              <a:schemeClr val="accent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更新</a:t>
            </a:r>
          </a:p>
        </xdr:txBody>
      </xdr:sp>
    </xdr:grpSp>
    <xdr:clientData/>
  </xdr:twoCellAnchor>
  <xdr:twoCellAnchor>
    <xdr:from>
      <xdr:col>52</xdr:col>
      <xdr:colOff>13804</xdr:colOff>
      <xdr:row>20</xdr:row>
      <xdr:rowOff>0</xdr:rowOff>
    </xdr:from>
    <xdr:to>
      <xdr:col>55</xdr:col>
      <xdr:colOff>120953</xdr:colOff>
      <xdr:row>20</xdr:row>
      <xdr:rowOff>0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8DD16D26-76AC-58E7-CABD-BC8902854F13}"/>
            </a:ext>
          </a:extLst>
        </xdr:cNvPr>
        <xdr:cNvCxnSpPr/>
      </xdr:nvCxnSpPr>
      <xdr:spPr>
        <a:xfrm>
          <a:off x="8923963" y="3830159"/>
          <a:ext cx="621196" cy="0"/>
        </a:xfrm>
        <a:prstGeom prst="straightConnector1">
          <a:avLst/>
        </a:prstGeom>
        <a:ln w="28575">
          <a:solidFill>
            <a:schemeClr val="accent3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</xdr:row>
      <xdr:rowOff>0</xdr:rowOff>
    </xdr:from>
    <xdr:to>
      <xdr:col>65</xdr:col>
      <xdr:colOff>143774</xdr:colOff>
      <xdr:row>6</xdr:row>
      <xdr:rowOff>95848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27C9627-5848-4400-ABAE-A36C521E38BE}"/>
            </a:ext>
          </a:extLst>
        </xdr:cNvPr>
        <xdr:cNvSpPr/>
      </xdr:nvSpPr>
      <xdr:spPr>
        <a:xfrm>
          <a:off x="9896415" y="958491"/>
          <a:ext cx="1150189" cy="28754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変更、追加機能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41</xdr:col>
      <xdr:colOff>22343</xdr:colOff>
      <xdr:row>21</xdr:row>
      <xdr:rowOff>59124</xdr:rowOff>
    </xdr:from>
    <xdr:to>
      <xdr:col>49</xdr:col>
      <xdr:colOff>145440</xdr:colOff>
      <xdr:row>29</xdr:row>
      <xdr:rowOff>120593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0F53AC2-73F0-8FAF-D0DB-1986C28003C7}"/>
            </a:ext>
          </a:extLst>
        </xdr:cNvPr>
        <xdr:cNvSpPr/>
      </xdr:nvSpPr>
      <xdr:spPr>
        <a:xfrm>
          <a:off x="7047660" y="4080791"/>
          <a:ext cx="1493891" cy="159353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41</xdr:col>
      <xdr:colOff>79910</xdr:colOff>
      <xdr:row>21</xdr:row>
      <xdr:rowOff>122182</xdr:rowOff>
    </xdr:from>
    <xdr:to>
      <xdr:col>49</xdr:col>
      <xdr:colOff>94098</xdr:colOff>
      <xdr:row>29</xdr:row>
      <xdr:rowOff>72058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C743A389-943D-C2A1-5076-9E77054F5E2F}"/>
            </a:ext>
          </a:extLst>
        </xdr:cNvPr>
        <xdr:cNvGrpSpPr/>
      </xdr:nvGrpSpPr>
      <xdr:grpSpPr>
        <a:xfrm>
          <a:off x="7890410" y="4122682"/>
          <a:ext cx="1538188" cy="1473876"/>
          <a:chOff x="8970567" y="2630460"/>
          <a:chExt cx="1415569" cy="1445981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DCD8DC32-6349-4221-8983-3716E3D85A05}"/>
              </a:ext>
            </a:extLst>
          </xdr:cNvPr>
          <xdr:cNvSpPr/>
        </xdr:nvSpPr>
        <xdr:spPr>
          <a:xfrm>
            <a:off x="8970567" y="2973851"/>
            <a:ext cx="1415569" cy="1102590"/>
          </a:xfrm>
          <a:prstGeom prst="rect">
            <a:avLst/>
          </a:prstGeom>
          <a:solidFill>
            <a:sysClr val="window" lastClr="FFFFFF"/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03EF821-371C-4A21-8CF9-94C3E3EA2B94}"/>
              </a:ext>
            </a:extLst>
          </xdr:cNvPr>
          <xdr:cNvSpPr/>
        </xdr:nvSpPr>
        <xdr:spPr>
          <a:xfrm>
            <a:off x="9190758" y="2630460"/>
            <a:ext cx="975187" cy="563898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部署情報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メンテナンス</a:t>
            </a:r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24DDC49E-E828-497F-807D-4722693E8F3C}"/>
              </a:ext>
            </a:extLst>
          </xdr:cNvPr>
          <xdr:cNvSpPr/>
        </xdr:nvSpPr>
        <xdr:spPr>
          <a:xfrm>
            <a:off x="9073714" y="3287838"/>
            <a:ext cx="554412" cy="29558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検索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1EA01D6-A483-4DD8-9E4C-F6C736A8F8E7}"/>
              </a:ext>
            </a:extLst>
          </xdr:cNvPr>
          <xdr:cNvSpPr/>
        </xdr:nvSpPr>
        <xdr:spPr>
          <a:xfrm>
            <a:off x="9073714" y="3676979"/>
            <a:ext cx="554412" cy="30458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登録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0AE6382-EB7D-4462-A15F-AB5CEB084F98}"/>
              </a:ext>
            </a:extLst>
          </xdr:cNvPr>
          <xdr:cNvSpPr/>
        </xdr:nvSpPr>
        <xdr:spPr>
          <a:xfrm>
            <a:off x="9732950" y="3676979"/>
            <a:ext cx="568564" cy="30458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削除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AA60E54E-38F0-4408-B793-7071643288D1}"/>
              </a:ext>
            </a:extLst>
          </xdr:cNvPr>
          <xdr:cNvSpPr/>
        </xdr:nvSpPr>
        <xdr:spPr>
          <a:xfrm>
            <a:off x="9732950" y="3287839"/>
            <a:ext cx="568564" cy="30193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更新</a:t>
            </a:r>
          </a:p>
        </xdr:txBody>
      </xdr:sp>
    </xdr:grpSp>
    <xdr:clientData/>
  </xdr:twoCellAnchor>
  <xdr:twoCellAnchor>
    <xdr:from>
      <xdr:col>57</xdr:col>
      <xdr:colOff>38729</xdr:colOff>
      <xdr:row>24</xdr:row>
      <xdr:rowOff>1151</xdr:rowOff>
    </xdr:from>
    <xdr:to>
      <xdr:col>63</xdr:col>
      <xdr:colOff>109743</xdr:colOff>
      <xdr:row>27</xdr:row>
      <xdr:rowOff>58569</xdr:rowOff>
    </xdr:to>
    <xdr:sp macro="" textlink="">
      <xdr:nvSpPr>
        <xdr:cNvPr id="11" name="円柱 10">
          <a:extLst>
            <a:ext uri="{FF2B5EF4-FFF2-40B4-BE49-F238E27FC236}">
              <a16:creationId xmlns:a16="http://schemas.microsoft.com/office/drawing/2014/main" id="{755760B7-DF08-4C8F-B3FA-E657DF44A126}"/>
            </a:ext>
          </a:extLst>
        </xdr:cNvPr>
        <xdr:cNvSpPr/>
      </xdr:nvSpPr>
      <xdr:spPr>
        <a:xfrm>
          <a:off x="9590187" y="4657818"/>
          <a:ext cx="1076431" cy="639501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本部マスタ</a:t>
          </a:r>
        </a:p>
      </xdr:txBody>
    </xdr:sp>
    <xdr:clientData/>
  </xdr:twoCellAnchor>
  <xdr:twoCellAnchor>
    <xdr:from>
      <xdr:col>57</xdr:col>
      <xdr:colOff>106750</xdr:colOff>
      <xdr:row>26</xdr:row>
      <xdr:rowOff>39596</xdr:rowOff>
    </xdr:from>
    <xdr:to>
      <xdr:col>64</xdr:col>
      <xdr:colOff>6348</xdr:colOff>
      <xdr:row>29</xdr:row>
      <xdr:rowOff>97013</xdr:rowOff>
    </xdr:to>
    <xdr:sp macro="" textlink="">
      <xdr:nvSpPr>
        <xdr:cNvPr id="12" name="円柱 11">
          <a:extLst>
            <a:ext uri="{FF2B5EF4-FFF2-40B4-BE49-F238E27FC236}">
              <a16:creationId xmlns:a16="http://schemas.microsoft.com/office/drawing/2014/main" id="{0EB4D932-4D44-44FE-9E61-2A3BF2659EB8}"/>
            </a:ext>
          </a:extLst>
        </xdr:cNvPr>
        <xdr:cNvSpPr/>
      </xdr:nvSpPr>
      <xdr:spPr>
        <a:xfrm>
          <a:off x="9658208" y="5084318"/>
          <a:ext cx="1072584" cy="639501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部マスタ</a:t>
          </a:r>
        </a:p>
      </xdr:txBody>
    </xdr:sp>
    <xdr:clientData/>
  </xdr:twoCellAnchor>
  <xdr:twoCellAnchor>
    <xdr:from>
      <xdr:col>58</xdr:col>
      <xdr:colOff>73945</xdr:colOff>
      <xdr:row>28</xdr:row>
      <xdr:rowOff>108571</xdr:rowOff>
    </xdr:from>
    <xdr:to>
      <xdr:col>64</xdr:col>
      <xdr:colOff>141112</xdr:colOff>
      <xdr:row>31</xdr:row>
      <xdr:rowOff>165988</xdr:rowOff>
    </xdr:to>
    <xdr:sp macro="" textlink="">
      <xdr:nvSpPr>
        <xdr:cNvPr id="18" name="円柱 17">
          <a:extLst>
            <a:ext uri="{FF2B5EF4-FFF2-40B4-BE49-F238E27FC236}">
              <a16:creationId xmlns:a16="http://schemas.microsoft.com/office/drawing/2014/main" id="{BFEA00F1-691F-40BA-BB5A-690917341115}"/>
            </a:ext>
          </a:extLst>
        </xdr:cNvPr>
        <xdr:cNvSpPr/>
      </xdr:nvSpPr>
      <xdr:spPr>
        <a:xfrm>
          <a:off x="9792973" y="5541349"/>
          <a:ext cx="1072583" cy="639500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課マスタ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149833</xdr:colOff>
      <xdr:row>25</xdr:row>
      <xdr:rowOff>47488</xdr:rowOff>
    </xdr:from>
    <xdr:to>
      <xdr:col>37</xdr:col>
      <xdr:colOff>50801</xdr:colOff>
      <xdr:row>26</xdr:row>
      <xdr:rowOff>10100</xdr:rowOff>
    </xdr:to>
    <xdr:sp macro="" textlink="">
      <xdr:nvSpPr>
        <xdr:cNvPr id="294" name="フリーフォーム: 図形 293">
          <a:extLst>
            <a:ext uri="{FF2B5EF4-FFF2-40B4-BE49-F238E27FC236}">
              <a16:creationId xmlns:a16="http://schemas.microsoft.com/office/drawing/2014/main" id="{834582D2-2F9D-4C4D-1635-3AEB75F3EDA6}"/>
            </a:ext>
          </a:extLst>
        </xdr:cNvPr>
        <xdr:cNvSpPr/>
      </xdr:nvSpPr>
      <xdr:spPr>
        <a:xfrm>
          <a:off x="6140920" y="5066749"/>
          <a:ext cx="243316" cy="155873"/>
        </a:xfrm>
        <a:custGeom>
          <a:avLst/>
          <a:gdLst>
            <a:gd name="connsiteX0" fmla="*/ 299663 w 299663"/>
            <a:gd name="connsiteY0" fmla="*/ 328202 h 328202"/>
            <a:gd name="connsiteX1" fmla="*/ 299663 w 299663"/>
            <a:gd name="connsiteY1" fmla="*/ 0 h 328202"/>
            <a:gd name="connsiteX2" fmla="*/ 0 w 299663"/>
            <a:gd name="connsiteY2" fmla="*/ 0 h 328202"/>
            <a:gd name="connsiteX3" fmla="*/ 0 w 299663"/>
            <a:gd name="connsiteY3" fmla="*/ 306798 h 3282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99663" h="328202">
              <a:moveTo>
                <a:pt x="299663" y="328202"/>
              </a:moveTo>
              <a:lnTo>
                <a:pt x="299663" y="0"/>
              </a:lnTo>
              <a:lnTo>
                <a:pt x="0" y="0"/>
              </a:lnTo>
              <a:lnTo>
                <a:pt x="0" y="306798"/>
              </a:lnTo>
            </a:path>
          </a:pathLst>
        </a:custGeom>
        <a:noFill/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35</xdr:col>
      <xdr:colOff>149832</xdr:colOff>
      <xdr:row>11</xdr:row>
      <xdr:rowOff>71112</xdr:rowOff>
    </xdr:from>
    <xdr:to>
      <xdr:col>37</xdr:col>
      <xdr:colOff>107023</xdr:colOff>
      <xdr:row>13</xdr:row>
      <xdr:rowOff>16173</xdr:rowOff>
    </xdr:to>
    <xdr:sp macro="" textlink="">
      <xdr:nvSpPr>
        <xdr:cNvPr id="240" name="フリーフォーム: 図形 239">
          <a:extLst>
            <a:ext uri="{FF2B5EF4-FFF2-40B4-BE49-F238E27FC236}">
              <a16:creationId xmlns:a16="http://schemas.microsoft.com/office/drawing/2014/main" id="{983A1FDA-82AE-1040-8A11-25E46D6C15A2}"/>
            </a:ext>
          </a:extLst>
        </xdr:cNvPr>
        <xdr:cNvSpPr/>
      </xdr:nvSpPr>
      <xdr:spPr>
        <a:xfrm>
          <a:off x="6076499" y="2383570"/>
          <a:ext cx="295857" cy="326061"/>
        </a:xfrm>
        <a:custGeom>
          <a:avLst/>
          <a:gdLst>
            <a:gd name="connsiteX0" fmla="*/ 299663 w 299663"/>
            <a:gd name="connsiteY0" fmla="*/ 328202 h 328202"/>
            <a:gd name="connsiteX1" fmla="*/ 299663 w 299663"/>
            <a:gd name="connsiteY1" fmla="*/ 0 h 328202"/>
            <a:gd name="connsiteX2" fmla="*/ 0 w 299663"/>
            <a:gd name="connsiteY2" fmla="*/ 0 h 328202"/>
            <a:gd name="connsiteX3" fmla="*/ 0 w 299663"/>
            <a:gd name="connsiteY3" fmla="*/ 306798 h 3282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99663" h="328202">
              <a:moveTo>
                <a:pt x="299663" y="328202"/>
              </a:moveTo>
              <a:lnTo>
                <a:pt x="299663" y="0"/>
              </a:lnTo>
              <a:lnTo>
                <a:pt x="0" y="0"/>
              </a:lnTo>
              <a:lnTo>
                <a:pt x="0" y="306798"/>
              </a:lnTo>
            </a:path>
          </a:pathLst>
        </a:custGeom>
        <a:noFill/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26</xdr:col>
      <xdr:colOff>39853</xdr:colOff>
      <xdr:row>13</xdr:row>
      <xdr:rowOff>138509</xdr:rowOff>
    </xdr:from>
    <xdr:to>
      <xdr:col>28</xdr:col>
      <xdr:colOff>156790</xdr:colOff>
      <xdr:row>13</xdr:row>
      <xdr:rowOff>138509</xdr:rowOff>
    </xdr:to>
    <xdr:cxnSp macro="">
      <xdr:nvCxnSpPr>
        <xdr:cNvPr id="74" name="直線矢印コネクタ 73">
          <a:extLst>
            <a:ext uri="{FF2B5EF4-FFF2-40B4-BE49-F238E27FC236}">
              <a16:creationId xmlns:a16="http://schemas.microsoft.com/office/drawing/2014/main" id="{5FE29C7B-C985-4404-A56D-07946D4460E4}"/>
            </a:ext>
          </a:extLst>
        </xdr:cNvPr>
        <xdr:cNvCxnSpPr/>
      </xdr:nvCxnSpPr>
      <xdr:spPr>
        <a:xfrm>
          <a:off x="4524051" y="2819620"/>
          <a:ext cx="46187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10309</xdr:colOff>
      <xdr:row>11</xdr:row>
      <xdr:rowOff>189148</xdr:rowOff>
    </xdr:from>
    <xdr:to>
      <xdr:col>9</xdr:col>
      <xdr:colOff>105559</xdr:colOff>
      <xdr:row>13</xdr:row>
      <xdr:rowOff>68498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10BAAD7-917D-4244-922B-E2862F2C0166}"/>
            </a:ext>
          </a:extLst>
        </xdr:cNvPr>
        <xdr:cNvSpPr/>
      </xdr:nvSpPr>
      <xdr:spPr>
        <a:xfrm>
          <a:off x="353209" y="2284648"/>
          <a:ext cx="129540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共通画面</a:t>
          </a:r>
        </a:p>
      </xdr:txBody>
    </xdr:sp>
    <xdr:clientData/>
  </xdr:twoCellAnchor>
  <xdr:twoCellAnchor>
    <xdr:from>
      <xdr:col>2</xdr:col>
      <xdr:colOff>10309</xdr:colOff>
      <xdr:row>15</xdr:row>
      <xdr:rowOff>3410</xdr:rowOff>
    </xdr:from>
    <xdr:to>
      <xdr:col>9</xdr:col>
      <xdr:colOff>105559</xdr:colOff>
      <xdr:row>16</xdr:row>
      <xdr:rowOff>73260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84971AD-12D4-4905-B6D0-422E7496C810}"/>
            </a:ext>
          </a:extLst>
        </xdr:cNvPr>
        <xdr:cNvSpPr/>
      </xdr:nvSpPr>
      <xdr:spPr>
        <a:xfrm>
          <a:off x="353209" y="2860910"/>
          <a:ext cx="129540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一般社員画面</a:t>
          </a:r>
        </a:p>
      </xdr:txBody>
    </xdr:sp>
    <xdr:clientData/>
  </xdr:twoCellAnchor>
  <xdr:twoCellAnchor>
    <xdr:from>
      <xdr:col>2</xdr:col>
      <xdr:colOff>10309</xdr:colOff>
      <xdr:row>18</xdr:row>
      <xdr:rowOff>8173</xdr:rowOff>
    </xdr:from>
    <xdr:to>
      <xdr:col>9</xdr:col>
      <xdr:colOff>105559</xdr:colOff>
      <xdr:row>19</xdr:row>
      <xdr:rowOff>78023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3AFEF30-E8B9-4C11-B6AF-3DCF78CE81B6}"/>
            </a:ext>
          </a:extLst>
        </xdr:cNvPr>
        <xdr:cNvSpPr/>
      </xdr:nvSpPr>
      <xdr:spPr>
        <a:xfrm>
          <a:off x="353209" y="3437173"/>
          <a:ext cx="1295400" cy="26035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管理者画面</a:t>
          </a:r>
        </a:p>
      </xdr:txBody>
    </xdr:sp>
    <xdr:clientData/>
  </xdr:twoCellAnchor>
  <xdr:twoCellAnchor>
    <xdr:from>
      <xdr:col>2</xdr:col>
      <xdr:colOff>0</xdr:colOff>
      <xdr:row>8</xdr:row>
      <xdr:rowOff>1</xdr:rowOff>
    </xdr:from>
    <xdr:to>
      <xdr:col>9</xdr:col>
      <xdr:colOff>95250</xdr:colOff>
      <xdr:row>9</xdr:row>
      <xdr:rowOff>69851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C10BC7C-7750-4854-B149-D468F91117A2}"/>
            </a:ext>
          </a:extLst>
        </xdr:cNvPr>
        <xdr:cNvSpPr/>
      </xdr:nvSpPr>
      <xdr:spPr>
        <a:xfrm>
          <a:off x="342900" y="1524001"/>
          <a:ext cx="129540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ログイン</a:t>
          </a:r>
        </a:p>
      </xdr:txBody>
    </xdr:sp>
    <xdr:clientData/>
  </xdr:twoCellAnchor>
  <xdr:twoCellAnchor>
    <xdr:from>
      <xdr:col>19</xdr:col>
      <xdr:colOff>6027</xdr:colOff>
      <xdr:row>7</xdr:row>
      <xdr:rowOff>182687</xdr:rowOff>
    </xdr:from>
    <xdr:to>
      <xdr:col>29</xdr:col>
      <xdr:colOff>165047</xdr:colOff>
      <xdr:row>9</xdr:row>
      <xdr:rowOff>119697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26BEE88-0A19-48BC-A8FB-A7E69ABDE8CA}"/>
            </a:ext>
          </a:extLst>
        </xdr:cNvPr>
        <xdr:cNvSpPr/>
      </xdr:nvSpPr>
      <xdr:spPr>
        <a:xfrm>
          <a:off x="3261662" y="1664354"/>
          <a:ext cx="1872512" cy="40066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b"/>
        <a:lstStyle/>
        <a:p>
          <a:pPr marL="0" indent="0" algn="ctr">
            <a:lnSpc>
              <a:spcPts val="1100"/>
            </a:lnSpc>
          </a:pP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社員情報メンテナンス</a:t>
          </a:r>
          <a:endParaRPr kumimoji="1" lang="en-US" altLang="ja-JP" sz="11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メイリオ" panose="020B0604030504040204" pitchFamily="50" charset="-128"/>
          </a:endParaRPr>
        </a:p>
        <a:p>
          <a:pPr marL="0" indent="0" algn="ctr">
            <a:lnSpc>
              <a:spcPts val="1100"/>
            </a:lnSpc>
          </a:pPr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</a:t>
          </a:r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)</a:t>
          </a:r>
          <a:endParaRPr kumimoji="1" lang="ja-JP" altLang="en-US" sz="11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95250</xdr:colOff>
      <xdr:row>8</xdr:row>
      <xdr:rowOff>150381</xdr:rowOff>
    </xdr:from>
    <xdr:to>
      <xdr:col>18</xdr:col>
      <xdr:colOff>147410</xdr:colOff>
      <xdr:row>13</xdr:row>
      <xdr:rowOff>114839</xdr:rowOff>
    </xdr:to>
    <xdr:cxnSp macro="">
      <xdr:nvCxnSpPr>
        <xdr:cNvPr id="9" name="コネクタ: カギ線 8">
          <a:extLst>
            <a:ext uri="{FF2B5EF4-FFF2-40B4-BE49-F238E27FC236}">
              <a16:creationId xmlns:a16="http://schemas.microsoft.com/office/drawing/2014/main" id="{2A36822A-D751-440D-AE67-5E98CF8FDAAE}"/>
            </a:ext>
          </a:extLst>
        </xdr:cNvPr>
        <xdr:cNvCxnSpPr>
          <a:stCxn id="6" idx="3"/>
          <a:endCxn id="20" idx="1"/>
        </xdr:cNvCxnSpPr>
      </xdr:nvCxnSpPr>
      <xdr:spPr>
        <a:xfrm>
          <a:off x="1653886" y="1870654"/>
          <a:ext cx="1610797" cy="980458"/>
        </a:xfrm>
        <a:prstGeom prst="bentConnector3">
          <a:avLst>
            <a:gd name="adj1" fmla="val 50000"/>
          </a:avLst>
        </a:prstGeom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121154</xdr:colOff>
      <xdr:row>7</xdr:row>
      <xdr:rowOff>229307</xdr:rowOff>
    </xdr:from>
    <xdr:to>
      <xdr:col>42</xdr:col>
      <xdr:colOff>144013</xdr:colOff>
      <xdr:row>9</xdr:row>
      <xdr:rowOff>69555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CCB08DE1-3BA8-4723-B129-0E3CD2318D31}"/>
            </a:ext>
          </a:extLst>
        </xdr:cNvPr>
        <xdr:cNvSpPr/>
      </xdr:nvSpPr>
      <xdr:spPr>
        <a:xfrm>
          <a:off x="5947027" y="1710974"/>
          <a:ext cx="1393653" cy="303898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個人情報更新完了</a:t>
          </a:r>
        </a:p>
      </xdr:txBody>
    </xdr:sp>
    <xdr:clientData/>
  </xdr:twoCellAnchor>
  <xdr:twoCellAnchor>
    <xdr:from>
      <xdr:col>29</xdr:col>
      <xdr:colOff>165047</xdr:colOff>
      <xdr:row>8</xdr:row>
      <xdr:rowOff>149431</xdr:rowOff>
    </xdr:from>
    <xdr:to>
      <xdr:col>34</xdr:col>
      <xdr:colOff>121154</xdr:colOff>
      <xdr:row>8</xdr:row>
      <xdr:rowOff>151192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3E869C04-0708-4FD5-B6CE-7BACE4822A5A}"/>
            </a:ext>
          </a:extLst>
        </xdr:cNvPr>
        <xdr:cNvCxnSpPr>
          <a:cxnSpLocks/>
          <a:stCxn id="7" idx="3"/>
          <a:endCxn id="14" idx="1"/>
        </xdr:cNvCxnSpPr>
      </xdr:nvCxnSpPr>
      <xdr:spPr>
        <a:xfrm flipV="1">
          <a:off x="5134174" y="1862923"/>
          <a:ext cx="812853" cy="1761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147410</xdr:colOff>
      <xdr:row>12</xdr:row>
      <xdr:rowOff>172350</xdr:rowOff>
    </xdr:from>
    <xdr:to>
      <xdr:col>26</xdr:col>
      <xdr:colOff>53895</xdr:colOff>
      <xdr:row>14</xdr:row>
      <xdr:rowOff>57329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76909857-3C03-4582-8F6F-E0455BC5F3E7}"/>
            </a:ext>
          </a:extLst>
        </xdr:cNvPr>
        <xdr:cNvSpPr/>
      </xdr:nvSpPr>
      <xdr:spPr>
        <a:xfrm>
          <a:off x="3264683" y="2712350"/>
          <a:ext cx="1291939" cy="27752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メニュー</a:t>
          </a:r>
        </a:p>
      </xdr:txBody>
    </xdr:sp>
    <xdr:clientData/>
  </xdr:twoCellAnchor>
  <xdr:twoCellAnchor>
    <xdr:from>
      <xdr:col>24</xdr:col>
      <xdr:colOff>85537</xdr:colOff>
      <xdr:row>7</xdr:row>
      <xdr:rowOff>182687</xdr:rowOff>
    </xdr:from>
    <xdr:to>
      <xdr:col>38</xdr:col>
      <xdr:colOff>132584</xdr:colOff>
      <xdr:row>7</xdr:row>
      <xdr:rowOff>229307</xdr:rowOff>
    </xdr:to>
    <xdr:cxnSp macro="">
      <xdr:nvCxnSpPr>
        <xdr:cNvPr id="21" name="コネクタ: カギ線 20">
          <a:extLst>
            <a:ext uri="{FF2B5EF4-FFF2-40B4-BE49-F238E27FC236}">
              <a16:creationId xmlns:a16="http://schemas.microsoft.com/office/drawing/2014/main" id="{03168790-D729-41DA-A8F4-99693E82BA62}"/>
            </a:ext>
          </a:extLst>
        </xdr:cNvPr>
        <xdr:cNvCxnSpPr>
          <a:cxnSpLocks/>
        </xdr:cNvCxnSpPr>
      </xdr:nvCxnSpPr>
      <xdr:spPr>
        <a:xfrm rot="16200000" flipV="1">
          <a:off x="5516096" y="423335"/>
          <a:ext cx="46620" cy="2499461"/>
        </a:xfrm>
        <a:prstGeom prst="bentConnector3">
          <a:avLst>
            <a:gd name="adj1" fmla="val 590347"/>
          </a:avLst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78306</xdr:colOff>
      <xdr:row>13</xdr:row>
      <xdr:rowOff>129731</xdr:rowOff>
    </xdr:from>
    <xdr:to>
      <xdr:col>66</xdr:col>
      <xdr:colOff>129731</xdr:colOff>
      <xdr:row>13</xdr:row>
      <xdr:rowOff>130990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F990FDC6-02A5-4A43-9D69-51927A64FDD4}"/>
            </a:ext>
          </a:extLst>
        </xdr:cNvPr>
        <xdr:cNvCxnSpPr>
          <a:cxnSpLocks/>
          <a:stCxn id="222" idx="3"/>
        </xdr:cNvCxnSpPr>
      </xdr:nvCxnSpPr>
      <xdr:spPr>
        <a:xfrm flipV="1">
          <a:off x="11173736" y="2823360"/>
          <a:ext cx="222124" cy="1259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840</xdr:colOff>
      <xdr:row>22</xdr:row>
      <xdr:rowOff>124630</xdr:rowOff>
    </xdr:from>
    <xdr:to>
      <xdr:col>46</xdr:col>
      <xdr:colOff>0</xdr:colOff>
      <xdr:row>22</xdr:row>
      <xdr:rowOff>131371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8E79519B-BF7C-44DC-9ACF-AEED86CEB182}"/>
            </a:ext>
          </a:extLst>
        </xdr:cNvPr>
        <xdr:cNvCxnSpPr>
          <a:cxnSpLocks/>
          <a:stCxn id="213" idx="3"/>
          <a:endCxn id="207" idx="1"/>
        </xdr:cNvCxnSpPr>
      </xdr:nvCxnSpPr>
      <xdr:spPr>
        <a:xfrm flipV="1">
          <a:off x="6437826" y="4534835"/>
          <a:ext cx="1564914" cy="674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167137</xdr:colOff>
      <xdr:row>13</xdr:row>
      <xdr:rowOff>129473</xdr:rowOff>
    </xdr:from>
    <xdr:to>
      <xdr:col>58</xdr:col>
      <xdr:colOff>0</xdr:colOff>
      <xdr:row>13</xdr:row>
      <xdr:rowOff>129473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161B8C53-A902-4DAD-AD52-9AE12E17269C}"/>
            </a:ext>
          </a:extLst>
        </xdr:cNvPr>
        <xdr:cNvCxnSpPr>
          <a:cxnSpLocks/>
          <a:stCxn id="205" idx="3"/>
          <a:endCxn id="222" idx="1"/>
        </xdr:cNvCxnSpPr>
      </xdr:nvCxnSpPr>
      <xdr:spPr>
        <a:xfrm>
          <a:off x="9308001" y="2810584"/>
          <a:ext cx="695209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850</xdr:colOff>
      <xdr:row>17</xdr:row>
      <xdr:rowOff>131341</xdr:rowOff>
    </xdr:from>
    <xdr:to>
      <xdr:col>58</xdr:col>
      <xdr:colOff>0</xdr:colOff>
      <xdr:row>17</xdr:row>
      <xdr:rowOff>131341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3E839551-13F1-4FEE-A0EC-947B27C27E0F}"/>
            </a:ext>
          </a:extLst>
        </xdr:cNvPr>
        <xdr:cNvCxnSpPr>
          <a:cxnSpLocks/>
          <a:stCxn id="226" idx="3"/>
          <a:endCxn id="227" idx="1"/>
        </xdr:cNvCxnSpPr>
      </xdr:nvCxnSpPr>
      <xdr:spPr>
        <a:xfrm>
          <a:off x="9287725" y="3617226"/>
          <a:ext cx="687067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46123</xdr:colOff>
      <xdr:row>22</xdr:row>
      <xdr:rowOff>12105</xdr:rowOff>
    </xdr:from>
    <xdr:to>
      <xdr:col>61</xdr:col>
      <xdr:colOff>74616</xdr:colOff>
      <xdr:row>22</xdr:row>
      <xdr:rowOff>23053</xdr:rowOff>
    </xdr:to>
    <xdr:cxnSp macro="">
      <xdr:nvCxnSpPr>
        <xdr:cNvPr id="35" name="コネクタ: カギ線 34">
          <a:extLst>
            <a:ext uri="{FF2B5EF4-FFF2-40B4-BE49-F238E27FC236}">
              <a16:creationId xmlns:a16="http://schemas.microsoft.com/office/drawing/2014/main" id="{BE6BFB39-E6F6-4A29-AD7D-F0DC1674AD87}"/>
            </a:ext>
          </a:extLst>
        </xdr:cNvPr>
        <xdr:cNvCxnSpPr>
          <a:cxnSpLocks/>
        </xdr:cNvCxnSpPr>
      </xdr:nvCxnSpPr>
      <xdr:spPr>
        <a:xfrm rot="16200000" flipH="1">
          <a:off x="7938481" y="2064087"/>
          <a:ext cx="10948" cy="4725097"/>
        </a:xfrm>
        <a:prstGeom prst="bentConnector3">
          <a:avLst>
            <a:gd name="adj1" fmla="val -208805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6616</xdr:colOff>
      <xdr:row>13</xdr:row>
      <xdr:rowOff>92606</xdr:rowOff>
    </xdr:from>
    <xdr:to>
      <xdr:col>46</xdr:col>
      <xdr:colOff>1</xdr:colOff>
      <xdr:row>17</xdr:row>
      <xdr:rowOff>131342</xdr:rowOff>
    </xdr:to>
    <xdr:cxnSp macro="">
      <xdr:nvCxnSpPr>
        <xdr:cNvPr id="36" name="コネクタ: カギ線 35">
          <a:extLst>
            <a:ext uri="{FF2B5EF4-FFF2-40B4-BE49-F238E27FC236}">
              <a16:creationId xmlns:a16="http://schemas.microsoft.com/office/drawing/2014/main" id="{06982CD1-75F8-4B4C-BBC8-99C70FB2030D}"/>
            </a:ext>
          </a:extLst>
        </xdr:cNvPr>
        <xdr:cNvCxnSpPr>
          <a:cxnSpLocks/>
          <a:stCxn id="226" idx="1"/>
        </xdr:cNvCxnSpPr>
      </xdr:nvCxnSpPr>
      <xdr:spPr>
        <a:xfrm rot="10800000">
          <a:off x="7401720" y="2811200"/>
          <a:ext cx="509323" cy="806027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58721</xdr:colOff>
      <xdr:row>13</xdr:row>
      <xdr:rowOff>1</xdr:rowOff>
    </xdr:from>
    <xdr:to>
      <xdr:col>65</xdr:col>
      <xdr:colOff>81656</xdr:colOff>
      <xdr:row>17</xdr:row>
      <xdr:rowOff>131342</xdr:rowOff>
    </xdr:to>
    <xdr:cxnSp macro="">
      <xdr:nvCxnSpPr>
        <xdr:cNvPr id="37" name="コネクタ: カギ線 36">
          <a:extLst>
            <a:ext uri="{FF2B5EF4-FFF2-40B4-BE49-F238E27FC236}">
              <a16:creationId xmlns:a16="http://schemas.microsoft.com/office/drawing/2014/main" id="{954706E3-187F-4A9B-878C-C9B6A1A4DDF6}"/>
            </a:ext>
          </a:extLst>
        </xdr:cNvPr>
        <xdr:cNvCxnSpPr>
          <a:cxnSpLocks/>
          <a:stCxn id="160" idx="0"/>
          <a:endCxn id="227" idx="3"/>
        </xdr:cNvCxnSpPr>
      </xdr:nvCxnSpPr>
      <xdr:spPr>
        <a:xfrm rot="16200000" flipH="1">
          <a:off x="8133842" y="490766"/>
          <a:ext cx="898632" cy="5354289"/>
        </a:xfrm>
        <a:prstGeom prst="bentConnector4">
          <a:avLst>
            <a:gd name="adj1" fmla="val -51202"/>
            <a:gd name="adj2" fmla="val 104269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121782</xdr:colOff>
      <xdr:row>26</xdr:row>
      <xdr:rowOff>121780</xdr:rowOff>
    </xdr:from>
    <xdr:to>
      <xdr:col>46</xdr:col>
      <xdr:colOff>1</xdr:colOff>
      <xdr:row>30</xdr:row>
      <xdr:rowOff>129368</xdr:rowOff>
    </xdr:to>
    <xdr:cxnSp macro="">
      <xdr:nvCxnSpPr>
        <xdr:cNvPr id="45" name="コネクタ: カギ線 44">
          <a:extLst>
            <a:ext uri="{FF2B5EF4-FFF2-40B4-BE49-F238E27FC236}">
              <a16:creationId xmlns:a16="http://schemas.microsoft.com/office/drawing/2014/main" id="{11BEE5B8-6C68-4D8C-B294-7F97A3040265}"/>
            </a:ext>
          </a:extLst>
        </xdr:cNvPr>
        <xdr:cNvCxnSpPr>
          <a:cxnSpLocks/>
          <a:endCxn id="257" idx="1"/>
        </xdr:cNvCxnSpPr>
      </xdr:nvCxnSpPr>
      <xdr:spPr>
        <a:xfrm rot="16200000" flipH="1">
          <a:off x="7329152" y="5396944"/>
          <a:ext cx="773067" cy="574110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121780</xdr:colOff>
      <xdr:row>26</xdr:row>
      <xdr:rowOff>130479</xdr:rowOff>
    </xdr:from>
    <xdr:to>
      <xdr:col>46</xdr:col>
      <xdr:colOff>0</xdr:colOff>
      <xdr:row>26</xdr:row>
      <xdr:rowOff>132750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17FB552A-C5E8-43B1-A9D4-60699383284C}"/>
            </a:ext>
          </a:extLst>
        </xdr:cNvPr>
        <xdr:cNvCxnSpPr>
          <a:cxnSpLocks/>
          <a:endCxn id="256" idx="1"/>
        </xdr:cNvCxnSpPr>
      </xdr:nvCxnSpPr>
      <xdr:spPr>
        <a:xfrm>
          <a:off x="6906712" y="5306164"/>
          <a:ext cx="1096028" cy="227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146102</xdr:colOff>
      <xdr:row>26</xdr:row>
      <xdr:rowOff>131290</xdr:rowOff>
    </xdr:from>
    <xdr:to>
      <xdr:col>58</xdr:col>
      <xdr:colOff>0</xdr:colOff>
      <xdr:row>26</xdr:row>
      <xdr:rowOff>134079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7C827069-BDCB-49CC-8F53-003B69B8FFD4}"/>
            </a:ext>
          </a:extLst>
        </xdr:cNvPr>
        <xdr:cNvCxnSpPr>
          <a:cxnSpLocks/>
          <a:stCxn id="256" idx="3"/>
          <a:endCxn id="267" idx="1"/>
        </xdr:cNvCxnSpPr>
      </xdr:nvCxnSpPr>
      <xdr:spPr>
        <a:xfrm flipV="1">
          <a:off x="9027283" y="5370040"/>
          <a:ext cx="691745" cy="2789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1723</xdr:colOff>
      <xdr:row>34</xdr:row>
      <xdr:rowOff>0</xdr:rowOff>
    </xdr:from>
    <xdr:to>
      <xdr:col>66</xdr:col>
      <xdr:colOff>69399</xdr:colOff>
      <xdr:row>34</xdr:row>
      <xdr:rowOff>128042</xdr:rowOff>
    </xdr:to>
    <xdr:cxnSp macro="">
      <xdr:nvCxnSpPr>
        <xdr:cNvPr id="60" name="コネクタ: カギ線 59">
          <a:extLst>
            <a:ext uri="{FF2B5EF4-FFF2-40B4-BE49-F238E27FC236}">
              <a16:creationId xmlns:a16="http://schemas.microsoft.com/office/drawing/2014/main" id="{F4CEB869-CCC5-4F43-BF5B-3532185E4FAD}"/>
            </a:ext>
          </a:extLst>
        </xdr:cNvPr>
        <xdr:cNvCxnSpPr>
          <a:cxnSpLocks/>
          <a:stCxn id="280" idx="0"/>
          <a:endCxn id="288" idx="3"/>
        </xdr:cNvCxnSpPr>
      </xdr:nvCxnSpPr>
      <xdr:spPr>
        <a:xfrm rot="16200000" flipH="1">
          <a:off x="8772640" y="3802083"/>
          <a:ext cx="128042" cy="5935076"/>
        </a:xfrm>
        <a:prstGeom prst="bentConnector4">
          <a:avLst>
            <a:gd name="adj1" fmla="val -178535"/>
            <a:gd name="adj2" fmla="val 103852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54742</xdr:colOff>
      <xdr:row>25</xdr:row>
      <xdr:rowOff>194027</xdr:rowOff>
    </xdr:from>
    <xdr:to>
      <xdr:col>65</xdr:col>
      <xdr:colOff>77121</xdr:colOff>
      <xdr:row>30</xdr:row>
      <xdr:rowOff>127909</xdr:rowOff>
    </xdr:to>
    <xdr:cxnSp macro="">
      <xdr:nvCxnSpPr>
        <xdr:cNvPr id="61" name="コネクタ: カギ線 60">
          <a:extLst>
            <a:ext uri="{FF2B5EF4-FFF2-40B4-BE49-F238E27FC236}">
              <a16:creationId xmlns:a16="http://schemas.microsoft.com/office/drawing/2014/main" id="{9957362F-F64C-44B5-B803-6FC80F1848F7}"/>
            </a:ext>
          </a:extLst>
        </xdr:cNvPr>
        <xdr:cNvCxnSpPr>
          <a:cxnSpLocks/>
          <a:stCxn id="254" idx="0"/>
          <a:endCxn id="268" idx="3"/>
        </xdr:cNvCxnSpPr>
      </xdr:nvCxnSpPr>
      <xdr:spPr>
        <a:xfrm rot="16200000" flipH="1">
          <a:off x="7908608" y="3082244"/>
          <a:ext cx="904021" cy="5217032"/>
        </a:xfrm>
        <a:prstGeom prst="bentConnector4">
          <a:avLst>
            <a:gd name="adj1" fmla="val -25287"/>
            <a:gd name="adj2" fmla="val 104382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100652</xdr:colOff>
      <xdr:row>14</xdr:row>
      <xdr:rowOff>57329</xdr:rowOff>
    </xdr:from>
    <xdr:to>
      <xdr:col>29</xdr:col>
      <xdr:colOff>-1</xdr:colOff>
      <xdr:row>34</xdr:row>
      <xdr:rowOff>125253</xdr:rowOff>
    </xdr:to>
    <xdr:cxnSp macro="">
      <xdr:nvCxnSpPr>
        <xdr:cNvPr id="64" name="コネクタ: カギ線 63">
          <a:extLst>
            <a:ext uri="{FF2B5EF4-FFF2-40B4-BE49-F238E27FC236}">
              <a16:creationId xmlns:a16="http://schemas.microsoft.com/office/drawing/2014/main" id="{6C740CFE-0967-4B81-B4EE-06AA0A7F4C48}"/>
            </a:ext>
          </a:extLst>
        </xdr:cNvPr>
        <xdr:cNvCxnSpPr>
          <a:cxnSpLocks/>
          <a:stCxn id="20" idx="2"/>
          <a:endCxn id="280" idx="1"/>
        </xdr:cNvCxnSpPr>
      </xdr:nvCxnSpPr>
      <xdr:spPr>
        <a:xfrm rot="16200000" flipH="1">
          <a:off x="2645264" y="4319917"/>
          <a:ext cx="3877924" cy="1143947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109904</xdr:colOff>
      <xdr:row>22</xdr:row>
      <xdr:rowOff>73268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E1E906D0-0F66-49CB-BBB2-0BA40008BF3D}"/>
            </a:ext>
          </a:extLst>
        </xdr:cNvPr>
        <xdr:cNvSpPr/>
      </xdr:nvSpPr>
      <xdr:spPr>
        <a:xfrm>
          <a:off x="342900" y="4000500"/>
          <a:ext cx="1310054" cy="26376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marL="0" indent="0"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変更、追加画面</a:t>
          </a:r>
        </a:p>
      </xdr:txBody>
    </xdr:sp>
    <xdr:clientData/>
  </xdr:twoCellAnchor>
  <xdr:twoCellAnchor>
    <xdr:from>
      <xdr:col>9</xdr:col>
      <xdr:colOff>95250</xdr:colOff>
      <xdr:row>8</xdr:row>
      <xdr:rowOff>135161</xdr:rowOff>
    </xdr:from>
    <xdr:to>
      <xdr:col>19</xdr:col>
      <xdr:colOff>6027</xdr:colOff>
      <xdr:row>8</xdr:row>
      <xdr:rowOff>135514</xdr:rowOff>
    </xdr:to>
    <xdr:cxnSp macro="">
      <xdr:nvCxnSpPr>
        <xdr:cNvPr id="81" name="直線矢印コネクタ 80">
          <a:extLst>
            <a:ext uri="{FF2B5EF4-FFF2-40B4-BE49-F238E27FC236}">
              <a16:creationId xmlns:a16="http://schemas.microsoft.com/office/drawing/2014/main" id="{12D92FE7-A233-BC63-21E3-3FB9DDD33A86}"/>
            </a:ext>
          </a:extLst>
        </xdr:cNvPr>
        <xdr:cNvCxnSpPr/>
      </xdr:nvCxnSpPr>
      <xdr:spPr>
        <a:xfrm>
          <a:off x="1647472" y="1832414"/>
          <a:ext cx="1635469" cy="353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13</xdr:row>
      <xdr:rowOff>0</xdr:rowOff>
    </xdr:from>
    <xdr:to>
      <xdr:col>39</xdr:col>
      <xdr:colOff>117444</xdr:colOff>
      <xdr:row>16</xdr:row>
      <xdr:rowOff>24484</xdr:rowOff>
    </xdr:to>
    <xdr:sp macro="" textlink="">
      <xdr:nvSpPr>
        <xdr:cNvPr id="160" name="正方形/長方形 159">
          <a:extLst>
            <a:ext uri="{FF2B5EF4-FFF2-40B4-BE49-F238E27FC236}">
              <a16:creationId xmlns:a16="http://schemas.microsoft.com/office/drawing/2014/main" id="{8D16C2F2-2FA7-4C9B-923A-61718DCFAF69}"/>
            </a:ext>
          </a:extLst>
        </xdr:cNvPr>
        <xdr:cNvSpPr/>
      </xdr:nvSpPr>
      <xdr:spPr>
        <a:xfrm>
          <a:off x="5080000" y="2671379"/>
          <a:ext cx="1869168" cy="58284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社員検索</a:t>
          </a:r>
          <a:endParaRPr kumimoji="1" lang="en-US" altLang="ja-JP" sz="11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メイリオ" panose="020B0604030504040204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（結果表示・条件入力）</a:t>
          </a:r>
        </a:p>
      </xdr:txBody>
    </xdr:sp>
    <xdr:clientData/>
  </xdr:twoCellAnchor>
  <xdr:twoCellAnchor>
    <xdr:from>
      <xdr:col>58</xdr:col>
      <xdr:colOff>1</xdr:colOff>
      <xdr:row>21</xdr:row>
      <xdr:rowOff>183687</xdr:rowOff>
    </xdr:from>
    <xdr:to>
      <xdr:col>65</xdr:col>
      <xdr:colOff>78674</xdr:colOff>
      <xdr:row>23</xdr:row>
      <xdr:rowOff>65572</xdr:rowOff>
    </xdr:to>
    <xdr:sp macro="" textlink="">
      <xdr:nvSpPr>
        <xdr:cNvPr id="197" name="正方形/長方形 196">
          <a:extLst>
            <a:ext uri="{FF2B5EF4-FFF2-40B4-BE49-F238E27FC236}">
              <a16:creationId xmlns:a16="http://schemas.microsoft.com/office/drawing/2014/main" id="{ABFEA756-AF44-4E2E-BFAB-A78EA08E1FE5}"/>
            </a:ext>
          </a:extLst>
        </xdr:cNvPr>
        <xdr:cNvSpPr/>
      </xdr:nvSpPr>
      <xdr:spPr>
        <a:xfrm>
          <a:off x="9728680" y="4401045"/>
          <a:ext cx="1252824" cy="265282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社員登録完了</a:t>
          </a:r>
        </a:p>
      </xdr:txBody>
    </xdr:sp>
    <xdr:clientData/>
  </xdr:twoCellAnchor>
  <xdr:twoCellAnchor>
    <xdr:from>
      <xdr:col>46</xdr:col>
      <xdr:colOff>0</xdr:colOff>
      <xdr:row>13</xdr:row>
      <xdr:rowOff>0</xdr:rowOff>
    </xdr:from>
    <xdr:to>
      <xdr:col>53</xdr:col>
      <xdr:colOff>167137</xdr:colOff>
      <xdr:row>14</xdr:row>
      <xdr:rowOff>70797</xdr:rowOff>
    </xdr:to>
    <xdr:sp macro="" textlink="">
      <xdr:nvSpPr>
        <xdr:cNvPr id="205" name="正方形/長方形 204">
          <a:extLst>
            <a:ext uri="{FF2B5EF4-FFF2-40B4-BE49-F238E27FC236}">
              <a16:creationId xmlns:a16="http://schemas.microsoft.com/office/drawing/2014/main" id="{4DA5127A-E4C0-4D47-B253-9FB618D5377F}"/>
            </a:ext>
          </a:extLst>
        </xdr:cNvPr>
        <xdr:cNvSpPr/>
      </xdr:nvSpPr>
      <xdr:spPr>
        <a:xfrm>
          <a:off x="7966364" y="2684318"/>
          <a:ext cx="1379409" cy="25841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社員情報更新</a:t>
          </a:r>
        </a:p>
      </xdr:txBody>
    </xdr:sp>
    <xdr:clientData/>
  </xdr:twoCellAnchor>
  <xdr:twoCellAnchor>
    <xdr:from>
      <xdr:col>46</xdr:col>
      <xdr:colOff>0</xdr:colOff>
      <xdr:row>21</xdr:row>
      <xdr:rowOff>183688</xdr:rowOff>
    </xdr:from>
    <xdr:to>
      <xdr:col>53</xdr:col>
      <xdr:colOff>147933</xdr:colOff>
      <xdr:row>23</xdr:row>
      <xdr:rowOff>65573</xdr:rowOff>
    </xdr:to>
    <xdr:sp macro="" textlink="">
      <xdr:nvSpPr>
        <xdr:cNvPr id="207" name="正方形/長方形 206">
          <a:extLst>
            <a:ext uri="{FF2B5EF4-FFF2-40B4-BE49-F238E27FC236}">
              <a16:creationId xmlns:a16="http://schemas.microsoft.com/office/drawing/2014/main" id="{C0145C7E-76EA-4691-A9A5-C9C871DFE568}"/>
            </a:ext>
          </a:extLst>
        </xdr:cNvPr>
        <xdr:cNvSpPr/>
      </xdr:nvSpPr>
      <xdr:spPr>
        <a:xfrm>
          <a:off x="7715849" y="4401046"/>
          <a:ext cx="1322084" cy="2652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社員登録内容確認</a:t>
          </a:r>
        </a:p>
      </xdr:txBody>
    </xdr:sp>
    <xdr:clientData/>
  </xdr:twoCellAnchor>
  <xdr:twoCellAnchor>
    <xdr:from>
      <xdr:col>29</xdr:col>
      <xdr:colOff>0</xdr:colOff>
      <xdr:row>22</xdr:row>
      <xdr:rowOff>1</xdr:rowOff>
    </xdr:from>
    <xdr:to>
      <xdr:col>37</xdr:col>
      <xdr:colOff>840</xdr:colOff>
      <xdr:row>23</xdr:row>
      <xdr:rowOff>68008</xdr:rowOff>
    </xdr:to>
    <xdr:sp macro="" textlink="">
      <xdr:nvSpPr>
        <xdr:cNvPr id="213" name="正方形/長方形 212">
          <a:extLst>
            <a:ext uri="{FF2B5EF4-FFF2-40B4-BE49-F238E27FC236}">
              <a16:creationId xmlns:a16="http://schemas.microsoft.com/office/drawing/2014/main" id="{E35F6018-99F4-4967-A6B3-3F5475C7D40F}"/>
            </a:ext>
          </a:extLst>
        </xdr:cNvPr>
        <xdr:cNvSpPr/>
      </xdr:nvSpPr>
      <xdr:spPr>
        <a:xfrm>
          <a:off x="4864340" y="4409058"/>
          <a:ext cx="1342726" cy="25970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</a:t>
          </a:r>
        </a:p>
      </xdr:txBody>
    </xdr:sp>
    <xdr:clientData/>
  </xdr:twoCellAnchor>
  <xdr:twoCellAnchor>
    <xdr:from>
      <xdr:col>39</xdr:col>
      <xdr:colOff>136901</xdr:colOff>
      <xdr:row>13</xdr:row>
      <xdr:rowOff>99973</xdr:rowOff>
    </xdr:from>
    <xdr:to>
      <xdr:col>45</xdr:col>
      <xdr:colOff>125433</xdr:colOff>
      <xdr:row>13</xdr:row>
      <xdr:rowOff>101914</xdr:rowOff>
    </xdr:to>
    <xdr:cxnSp macro="">
      <xdr:nvCxnSpPr>
        <xdr:cNvPr id="216" name="直線矢印コネクタ 215">
          <a:extLst>
            <a:ext uri="{FF2B5EF4-FFF2-40B4-BE49-F238E27FC236}">
              <a16:creationId xmlns:a16="http://schemas.microsoft.com/office/drawing/2014/main" id="{2586C010-35E7-F4AA-CF31-8627566C0B03}"/>
            </a:ext>
          </a:extLst>
        </xdr:cNvPr>
        <xdr:cNvCxnSpPr>
          <a:cxnSpLocks/>
        </xdr:cNvCxnSpPr>
      </xdr:nvCxnSpPr>
      <xdr:spPr>
        <a:xfrm>
          <a:off x="6863197" y="2781084"/>
          <a:ext cx="1023347" cy="194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13</xdr:row>
      <xdr:rowOff>0</xdr:rowOff>
    </xdr:from>
    <xdr:to>
      <xdr:col>65</xdr:col>
      <xdr:colOff>78306</xdr:colOff>
      <xdr:row>14</xdr:row>
      <xdr:rowOff>70797</xdr:rowOff>
    </xdr:to>
    <xdr:sp macro="" textlink="">
      <xdr:nvSpPr>
        <xdr:cNvPr id="222" name="正方形/長方形 221">
          <a:extLst>
            <a:ext uri="{FF2B5EF4-FFF2-40B4-BE49-F238E27FC236}">
              <a16:creationId xmlns:a16="http://schemas.microsoft.com/office/drawing/2014/main" id="{3579D046-5C9C-4FD3-AD6B-8F2C51E05AD8}"/>
            </a:ext>
          </a:extLst>
        </xdr:cNvPr>
        <xdr:cNvSpPr/>
      </xdr:nvSpPr>
      <xdr:spPr>
        <a:xfrm>
          <a:off x="10044545" y="2684318"/>
          <a:ext cx="1290579" cy="258411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社員更新完了</a:t>
          </a:r>
        </a:p>
      </xdr:txBody>
    </xdr:sp>
    <xdr:clientData/>
  </xdr:twoCellAnchor>
  <xdr:twoCellAnchor>
    <xdr:from>
      <xdr:col>46</xdr:col>
      <xdr:colOff>0</xdr:colOff>
      <xdr:row>17</xdr:row>
      <xdr:rowOff>0</xdr:rowOff>
    </xdr:from>
    <xdr:to>
      <xdr:col>54</xdr:col>
      <xdr:colOff>850</xdr:colOff>
      <xdr:row>18</xdr:row>
      <xdr:rowOff>70859</xdr:rowOff>
    </xdr:to>
    <xdr:sp macro="" textlink="">
      <xdr:nvSpPr>
        <xdr:cNvPr id="226" name="正方形/長方形 225">
          <a:extLst>
            <a:ext uri="{FF2B5EF4-FFF2-40B4-BE49-F238E27FC236}">
              <a16:creationId xmlns:a16="http://schemas.microsoft.com/office/drawing/2014/main" id="{C0BBA4FF-2828-403B-8CA7-D402AC9C2DBE}"/>
            </a:ext>
          </a:extLst>
        </xdr:cNvPr>
        <xdr:cNvSpPr/>
      </xdr:nvSpPr>
      <xdr:spPr>
        <a:xfrm>
          <a:off x="7911042" y="3485885"/>
          <a:ext cx="1376683" cy="262682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社員情報削除</a:t>
          </a:r>
        </a:p>
      </xdr:txBody>
    </xdr:sp>
    <xdr:clientData/>
  </xdr:twoCellAnchor>
  <xdr:twoCellAnchor>
    <xdr:from>
      <xdr:col>58</xdr:col>
      <xdr:colOff>0</xdr:colOff>
      <xdr:row>17</xdr:row>
      <xdr:rowOff>0</xdr:rowOff>
    </xdr:from>
    <xdr:to>
      <xdr:col>65</xdr:col>
      <xdr:colOff>81657</xdr:colOff>
      <xdr:row>18</xdr:row>
      <xdr:rowOff>70859</xdr:rowOff>
    </xdr:to>
    <xdr:sp macro="" textlink="">
      <xdr:nvSpPr>
        <xdr:cNvPr id="227" name="正方形/長方形 226">
          <a:extLst>
            <a:ext uri="{FF2B5EF4-FFF2-40B4-BE49-F238E27FC236}">
              <a16:creationId xmlns:a16="http://schemas.microsoft.com/office/drawing/2014/main" id="{9E2EEF9C-8659-468B-958D-2ABA5F2F9E26}"/>
            </a:ext>
          </a:extLst>
        </xdr:cNvPr>
        <xdr:cNvSpPr/>
      </xdr:nvSpPr>
      <xdr:spPr>
        <a:xfrm>
          <a:off x="9974792" y="3485885"/>
          <a:ext cx="1285511" cy="262682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社員削除完了</a:t>
          </a:r>
        </a:p>
      </xdr:txBody>
    </xdr:sp>
    <xdr:clientData/>
  </xdr:twoCellAnchor>
  <xdr:twoCellAnchor>
    <xdr:from>
      <xdr:col>53</xdr:col>
      <xdr:colOff>147933</xdr:colOff>
      <xdr:row>22</xdr:row>
      <xdr:rowOff>124629</xdr:rowOff>
    </xdr:from>
    <xdr:to>
      <xdr:col>58</xdr:col>
      <xdr:colOff>1</xdr:colOff>
      <xdr:row>22</xdr:row>
      <xdr:rowOff>124630</xdr:rowOff>
    </xdr:to>
    <xdr:cxnSp macro="">
      <xdr:nvCxnSpPr>
        <xdr:cNvPr id="246" name="直線矢印コネクタ 245">
          <a:extLst>
            <a:ext uri="{FF2B5EF4-FFF2-40B4-BE49-F238E27FC236}">
              <a16:creationId xmlns:a16="http://schemas.microsoft.com/office/drawing/2014/main" id="{F23B9978-CD62-FD3F-CF69-E1992119C1D6}"/>
            </a:ext>
          </a:extLst>
        </xdr:cNvPr>
        <xdr:cNvCxnSpPr>
          <a:cxnSpLocks/>
          <a:stCxn id="207" idx="3"/>
          <a:endCxn id="197" idx="1"/>
        </xdr:cNvCxnSpPr>
      </xdr:nvCxnSpPr>
      <xdr:spPr>
        <a:xfrm flipV="1">
          <a:off x="9122600" y="4603496"/>
          <a:ext cx="698734" cy="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110067</xdr:colOff>
      <xdr:row>22</xdr:row>
      <xdr:rowOff>110066</xdr:rowOff>
    </xdr:from>
    <xdr:to>
      <xdr:col>29</xdr:col>
      <xdr:colOff>0</xdr:colOff>
      <xdr:row>22</xdr:row>
      <xdr:rowOff>116163</xdr:rowOff>
    </xdr:to>
    <xdr:cxnSp macro="">
      <xdr:nvCxnSpPr>
        <xdr:cNvPr id="250" name="直線矢印コネクタ 249">
          <a:extLst>
            <a:ext uri="{FF2B5EF4-FFF2-40B4-BE49-F238E27FC236}">
              <a16:creationId xmlns:a16="http://schemas.microsoft.com/office/drawing/2014/main" id="{29B74CAF-A848-E1EC-6251-F856AFB2EDFD}"/>
            </a:ext>
          </a:extLst>
        </xdr:cNvPr>
        <xdr:cNvCxnSpPr>
          <a:cxnSpLocks/>
        </xdr:cNvCxnSpPr>
      </xdr:nvCxnSpPr>
      <xdr:spPr>
        <a:xfrm>
          <a:off x="3835400" y="4588933"/>
          <a:ext cx="1075267" cy="6097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89907</xdr:colOff>
      <xdr:row>27</xdr:row>
      <xdr:rowOff>79829</xdr:rowOff>
    </xdr:from>
    <xdr:to>
      <xdr:col>28</xdr:col>
      <xdr:colOff>151189</xdr:colOff>
      <xdr:row>27</xdr:row>
      <xdr:rowOff>85926</xdr:rowOff>
    </xdr:to>
    <xdr:cxnSp macro="">
      <xdr:nvCxnSpPr>
        <xdr:cNvPr id="253" name="直線矢印コネクタ 252">
          <a:extLst>
            <a:ext uri="{FF2B5EF4-FFF2-40B4-BE49-F238E27FC236}">
              <a16:creationId xmlns:a16="http://schemas.microsoft.com/office/drawing/2014/main" id="{CC7F77BF-EFFE-F5BC-F338-BA56EA404994}"/>
            </a:ext>
          </a:extLst>
        </xdr:cNvPr>
        <xdr:cNvCxnSpPr>
          <a:cxnSpLocks/>
        </xdr:cNvCxnSpPr>
      </xdr:nvCxnSpPr>
      <xdr:spPr>
        <a:xfrm>
          <a:off x="3859590" y="5472289"/>
          <a:ext cx="1089377" cy="6097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26</xdr:row>
      <xdr:rowOff>0</xdr:rowOff>
    </xdr:from>
    <xdr:to>
      <xdr:col>39</xdr:col>
      <xdr:colOff>109483</xdr:colOff>
      <xdr:row>29</xdr:row>
      <xdr:rowOff>21897</xdr:rowOff>
    </xdr:to>
    <xdr:sp macro="" textlink="">
      <xdr:nvSpPr>
        <xdr:cNvPr id="254" name="正方形/長方形 253">
          <a:extLst>
            <a:ext uri="{FF2B5EF4-FFF2-40B4-BE49-F238E27FC236}">
              <a16:creationId xmlns:a16="http://schemas.microsoft.com/office/drawing/2014/main" id="{0A6067EF-881A-42CD-A886-0F7552CA4D87}"/>
            </a:ext>
          </a:extLst>
        </xdr:cNvPr>
        <xdr:cNvSpPr/>
      </xdr:nvSpPr>
      <xdr:spPr>
        <a:xfrm>
          <a:off x="4969127" y="5200952"/>
          <a:ext cx="1822975" cy="59642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marL="0" indent="0"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部署検索</a:t>
          </a:r>
          <a:endParaRPr kumimoji="1" lang="en-US" altLang="ja-JP" sz="11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メイリオ" panose="020B0604030504040204" pitchFamily="50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（結果表示・条件入力）</a:t>
          </a:r>
        </a:p>
      </xdr:txBody>
    </xdr:sp>
    <xdr:clientData/>
  </xdr:twoCellAnchor>
  <xdr:twoCellAnchor>
    <xdr:from>
      <xdr:col>46</xdr:col>
      <xdr:colOff>0</xdr:colOff>
      <xdr:row>26</xdr:row>
      <xdr:rowOff>0</xdr:rowOff>
    </xdr:from>
    <xdr:to>
      <xdr:col>53</xdr:col>
      <xdr:colOff>146102</xdr:colOff>
      <xdr:row>27</xdr:row>
      <xdr:rowOff>74129</xdr:rowOff>
    </xdr:to>
    <xdr:sp macro="" textlink="">
      <xdr:nvSpPr>
        <xdr:cNvPr id="256" name="正方形/長方形 255">
          <a:extLst>
            <a:ext uri="{FF2B5EF4-FFF2-40B4-BE49-F238E27FC236}">
              <a16:creationId xmlns:a16="http://schemas.microsoft.com/office/drawing/2014/main" id="{027D0642-81F5-4DD2-8EB0-1F421238D271}"/>
            </a:ext>
          </a:extLst>
        </xdr:cNvPr>
        <xdr:cNvSpPr/>
      </xdr:nvSpPr>
      <xdr:spPr>
        <a:xfrm>
          <a:off x="7882063" y="5200952"/>
          <a:ext cx="1345547" cy="26563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部署情報更新</a:t>
          </a:r>
        </a:p>
      </xdr:txBody>
    </xdr:sp>
    <xdr:clientData/>
  </xdr:twoCellAnchor>
  <xdr:twoCellAnchor>
    <xdr:from>
      <xdr:col>46</xdr:col>
      <xdr:colOff>0</xdr:colOff>
      <xdr:row>30</xdr:row>
      <xdr:rowOff>0</xdr:rowOff>
    </xdr:from>
    <xdr:to>
      <xdr:col>53</xdr:col>
      <xdr:colOff>154233</xdr:colOff>
      <xdr:row>31</xdr:row>
      <xdr:rowOff>67368</xdr:rowOff>
    </xdr:to>
    <xdr:sp macro="" textlink="">
      <xdr:nvSpPr>
        <xdr:cNvPr id="257" name="正方形/長方形 256">
          <a:extLst>
            <a:ext uri="{FF2B5EF4-FFF2-40B4-BE49-F238E27FC236}">
              <a16:creationId xmlns:a16="http://schemas.microsoft.com/office/drawing/2014/main" id="{7CC42F25-3E2D-4937-ACC9-A2EAAFD4E280}"/>
            </a:ext>
          </a:extLst>
        </xdr:cNvPr>
        <xdr:cNvSpPr/>
      </xdr:nvSpPr>
      <xdr:spPr>
        <a:xfrm>
          <a:off x="7882063" y="5966984"/>
          <a:ext cx="1353678" cy="25887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部署情報削除</a:t>
          </a:r>
        </a:p>
      </xdr:txBody>
    </xdr:sp>
    <xdr:clientData/>
  </xdr:twoCellAnchor>
  <xdr:twoCellAnchor>
    <xdr:from>
      <xdr:col>58</xdr:col>
      <xdr:colOff>0</xdr:colOff>
      <xdr:row>26</xdr:row>
      <xdr:rowOff>0</xdr:rowOff>
    </xdr:from>
    <xdr:to>
      <xdr:col>65</xdr:col>
      <xdr:colOff>77121</xdr:colOff>
      <xdr:row>27</xdr:row>
      <xdr:rowOff>68552</xdr:rowOff>
    </xdr:to>
    <xdr:sp macro="" textlink="">
      <xdr:nvSpPr>
        <xdr:cNvPr id="267" name="正方形/長方形 266">
          <a:extLst>
            <a:ext uri="{FF2B5EF4-FFF2-40B4-BE49-F238E27FC236}">
              <a16:creationId xmlns:a16="http://schemas.microsoft.com/office/drawing/2014/main" id="{A6B5E820-E98B-432B-BC0D-B27FD93009B8}"/>
            </a:ext>
          </a:extLst>
        </xdr:cNvPr>
        <xdr:cNvSpPr/>
      </xdr:nvSpPr>
      <xdr:spPr>
        <a:xfrm>
          <a:off x="9719028" y="5238750"/>
          <a:ext cx="1250107" cy="26258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部署更新完了</a:t>
          </a:r>
        </a:p>
      </xdr:txBody>
    </xdr:sp>
    <xdr:clientData/>
  </xdr:twoCellAnchor>
  <xdr:twoCellAnchor>
    <xdr:from>
      <xdr:col>58</xdr:col>
      <xdr:colOff>0</xdr:colOff>
      <xdr:row>30</xdr:row>
      <xdr:rowOff>0</xdr:rowOff>
    </xdr:from>
    <xdr:to>
      <xdr:col>65</xdr:col>
      <xdr:colOff>77121</xdr:colOff>
      <xdr:row>31</xdr:row>
      <xdr:rowOff>61791</xdr:rowOff>
    </xdr:to>
    <xdr:sp macro="" textlink="">
      <xdr:nvSpPr>
        <xdr:cNvPr id="268" name="正方形/長方形 267">
          <a:extLst>
            <a:ext uri="{FF2B5EF4-FFF2-40B4-BE49-F238E27FC236}">
              <a16:creationId xmlns:a16="http://schemas.microsoft.com/office/drawing/2014/main" id="{7289C001-F81F-44C7-86D5-E228D3E07014}"/>
            </a:ext>
          </a:extLst>
        </xdr:cNvPr>
        <xdr:cNvSpPr/>
      </xdr:nvSpPr>
      <xdr:spPr>
        <a:xfrm>
          <a:off x="9719028" y="6014861"/>
          <a:ext cx="1250107" cy="255819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部署削除完了</a:t>
          </a:r>
        </a:p>
      </xdr:txBody>
    </xdr:sp>
    <xdr:clientData/>
  </xdr:twoCellAnchor>
  <xdr:twoCellAnchor>
    <xdr:from>
      <xdr:col>53</xdr:col>
      <xdr:colOff>154233</xdr:colOff>
      <xdr:row>30</xdr:row>
      <xdr:rowOff>127910</xdr:rowOff>
    </xdr:from>
    <xdr:to>
      <xdr:col>58</xdr:col>
      <xdr:colOff>0</xdr:colOff>
      <xdr:row>30</xdr:row>
      <xdr:rowOff>130698</xdr:rowOff>
    </xdr:to>
    <xdr:cxnSp macro="">
      <xdr:nvCxnSpPr>
        <xdr:cNvPr id="271" name="直線矢印コネクタ 270">
          <a:extLst>
            <a:ext uri="{FF2B5EF4-FFF2-40B4-BE49-F238E27FC236}">
              <a16:creationId xmlns:a16="http://schemas.microsoft.com/office/drawing/2014/main" id="{14AEC22D-C084-FAE4-2A9A-6C4F2E950403}"/>
            </a:ext>
          </a:extLst>
        </xdr:cNvPr>
        <xdr:cNvCxnSpPr>
          <a:cxnSpLocks/>
          <a:stCxn id="257" idx="3"/>
          <a:endCxn id="268" idx="1"/>
        </xdr:cNvCxnSpPr>
      </xdr:nvCxnSpPr>
      <xdr:spPr>
        <a:xfrm flipV="1">
          <a:off x="9035414" y="6142771"/>
          <a:ext cx="683614" cy="2788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82840</xdr:colOff>
      <xdr:row>26</xdr:row>
      <xdr:rowOff>134267</xdr:rowOff>
    </xdr:from>
    <xdr:to>
      <xdr:col>66</xdr:col>
      <xdr:colOff>134265</xdr:colOff>
      <xdr:row>26</xdr:row>
      <xdr:rowOff>135526</xdr:rowOff>
    </xdr:to>
    <xdr:cxnSp macro="">
      <xdr:nvCxnSpPr>
        <xdr:cNvPr id="276" name="直線矢印コネクタ 275">
          <a:extLst>
            <a:ext uri="{FF2B5EF4-FFF2-40B4-BE49-F238E27FC236}">
              <a16:creationId xmlns:a16="http://schemas.microsoft.com/office/drawing/2014/main" id="{7891C594-7083-5DEC-F63A-9E6039BFB827}"/>
            </a:ext>
          </a:extLst>
        </xdr:cNvPr>
        <xdr:cNvCxnSpPr>
          <a:cxnSpLocks/>
        </xdr:cNvCxnSpPr>
      </xdr:nvCxnSpPr>
      <xdr:spPr>
        <a:xfrm flipV="1">
          <a:off x="11286054" y="5295910"/>
          <a:ext cx="223782" cy="1259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3446</xdr:colOff>
      <xdr:row>34</xdr:row>
      <xdr:rowOff>125688</xdr:rowOff>
    </xdr:from>
    <xdr:to>
      <xdr:col>46</xdr:col>
      <xdr:colOff>0</xdr:colOff>
      <xdr:row>34</xdr:row>
      <xdr:rowOff>128477</xdr:rowOff>
    </xdr:to>
    <xdr:cxnSp macro="">
      <xdr:nvCxnSpPr>
        <xdr:cNvPr id="278" name="直線矢印コネクタ 277">
          <a:extLst>
            <a:ext uri="{FF2B5EF4-FFF2-40B4-BE49-F238E27FC236}">
              <a16:creationId xmlns:a16="http://schemas.microsoft.com/office/drawing/2014/main" id="{09C2230E-2279-497A-8C11-3DC402453B4A}"/>
            </a:ext>
          </a:extLst>
        </xdr:cNvPr>
        <xdr:cNvCxnSpPr>
          <a:cxnSpLocks/>
          <a:stCxn id="280" idx="3"/>
          <a:endCxn id="281" idx="1"/>
        </xdr:cNvCxnSpPr>
      </xdr:nvCxnSpPr>
      <xdr:spPr>
        <a:xfrm>
          <a:off x="6440432" y="6832332"/>
          <a:ext cx="1562308" cy="2789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34</xdr:row>
      <xdr:rowOff>0</xdr:rowOff>
    </xdr:from>
    <xdr:to>
      <xdr:col>37</xdr:col>
      <xdr:colOff>3446</xdr:colOff>
      <xdr:row>35</xdr:row>
      <xdr:rowOff>60006</xdr:rowOff>
    </xdr:to>
    <xdr:sp macro="" textlink="">
      <xdr:nvSpPr>
        <xdr:cNvPr id="280" name="正方形/長方形 279">
          <a:extLst>
            <a:ext uri="{FF2B5EF4-FFF2-40B4-BE49-F238E27FC236}">
              <a16:creationId xmlns:a16="http://schemas.microsoft.com/office/drawing/2014/main" id="{7D132CC8-3A9D-49C3-9940-B3422E3A5C83}"/>
            </a:ext>
          </a:extLst>
        </xdr:cNvPr>
        <xdr:cNvSpPr/>
      </xdr:nvSpPr>
      <xdr:spPr>
        <a:xfrm>
          <a:off x="5045205" y="6706644"/>
          <a:ext cx="1395227" cy="25137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</a:t>
          </a:r>
        </a:p>
      </xdr:txBody>
    </xdr:sp>
    <xdr:clientData/>
  </xdr:twoCellAnchor>
  <xdr:twoCellAnchor>
    <xdr:from>
      <xdr:col>46</xdr:col>
      <xdr:colOff>0</xdr:colOff>
      <xdr:row>34</xdr:row>
      <xdr:rowOff>0</xdr:rowOff>
    </xdr:from>
    <xdr:to>
      <xdr:col>53</xdr:col>
      <xdr:colOff>150516</xdr:colOff>
      <xdr:row>35</xdr:row>
      <xdr:rowOff>65583</xdr:rowOff>
    </xdr:to>
    <xdr:sp macro="" textlink="">
      <xdr:nvSpPr>
        <xdr:cNvPr id="281" name="正方形/長方形 280">
          <a:extLst>
            <a:ext uri="{FF2B5EF4-FFF2-40B4-BE49-F238E27FC236}">
              <a16:creationId xmlns:a16="http://schemas.microsoft.com/office/drawing/2014/main" id="{5B64B3E0-6101-4A52-A03C-F41891628E84}"/>
            </a:ext>
          </a:extLst>
        </xdr:cNvPr>
        <xdr:cNvSpPr/>
      </xdr:nvSpPr>
      <xdr:spPr>
        <a:xfrm>
          <a:off x="8002740" y="6706644"/>
          <a:ext cx="1368324" cy="25695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部署登録内容確認</a:t>
          </a:r>
        </a:p>
      </xdr:txBody>
    </xdr:sp>
    <xdr:clientData/>
  </xdr:twoCellAnchor>
  <xdr:twoCellAnchor>
    <xdr:from>
      <xdr:col>53</xdr:col>
      <xdr:colOff>150516</xdr:colOff>
      <xdr:row>34</xdr:row>
      <xdr:rowOff>128477</xdr:rowOff>
    </xdr:from>
    <xdr:to>
      <xdr:col>58</xdr:col>
      <xdr:colOff>0</xdr:colOff>
      <xdr:row>34</xdr:row>
      <xdr:rowOff>128477</xdr:rowOff>
    </xdr:to>
    <xdr:cxnSp macro="">
      <xdr:nvCxnSpPr>
        <xdr:cNvPr id="284" name="直線矢印コネクタ 283">
          <a:extLst>
            <a:ext uri="{FF2B5EF4-FFF2-40B4-BE49-F238E27FC236}">
              <a16:creationId xmlns:a16="http://schemas.microsoft.com/office/drawing/2014/main" id="{B0E5F9B9-D295-DF87-7251-FC20297D206D}"/>
            </a:ext>
          </a:extLst>
        </xdr:cNvPr>
        <xdr:cNvCxnSpPr>
          <a:cxnSpLocks/>
          <a:stCxn id="281" idx="3"/>
          <a:endCxn id="288" idx="1"/>
        </xdr:cNvCxnSpPr>
      </xdr:nvCxnSpPr>
      <xdr:spPr>
        <a:xfrm>
          <a:off x="9371064" y="6835121"/>
          <a:ext cx="719347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34</xdr:row>
      <xdr:rowOff>0</xdr:rowOff>
    </xdr:from>
    <xdr:to>
      <xdr:col>66</xdr:col>
      <xdr:colOff>69399</xdr:colOff>
      <xdr:row>35</xdr:row>
      <xdr:rowOff>65583</xdr:rowOff>
    </xdr:to>
    <xdr:sp macro="" textlink="">
      <xdr:nvSpPr>
        <xdr:cNvPr id="288" name="正方形/長方形 287">
          <a:extLst>
            <a:ext uri="{FF2B5EF4-FFF2-40B4-BE49-F238E27FC236}">
              <a16:creationId xmlns:a16="http://schemas.microsoft.com/office/drawing/2014/main" id="{D196E1D4-51DB-4A80-85E9-0B424A745E67}"/>
            </a:ext>
          </a:extLst>
        </xdr:cNvPr>
        <xdr:cNvSpPr/>
      </xdr:nvSpPr>
      <xdr:spPr>
        <a:xfrm>
          <a:off x="10090411" y="6706644"/>
          <a:ext cx="1461180" cy="25695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部署登録完了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1</xdr:rowOff>
    </xdr:from>
    <xdr:to>
      <xdr:col>30</xdr:col>
      <xdr:colOff>5935</xdr:colOff>
      <xdr:row>17</xdr:row>
      <xdr:rowOff>96405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7A1537F-2357-40AD-A43B-CFB00AEFB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089" y="1598840"/>
          <a:ext cx="4938525" cy="208644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</xdr:col>
      <xdr:colOff>19665</xdr:colOff>
      <xdr:row>10</xdr:row>
      <xdr:rowOff>192137</xdr:rowOff>
    </xdr:from>
    <xdr:to>
      <xdr:col>2</xdr:col>
      <xdr:colOff>132091</xdr:colOff>
      <xdr:row>12</xdr:row>
      <xdr:rowOff>13365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25B3D89-338A-4525-9CB8-5B22387351A1}"/>
            </a:ext>
          </a:extLst>
        </xdr:cNvPr>
        <xdr:cNvSpPr txBox="1"/>
      </xdr:nvSpPr>
      <xdr:spPr>
        <a:xfrm>
          <a:off x="189417" y="2216592"/>
          <a:ext cx="282179" cy="2613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14</xdr:col>
      <xdr:colOff>95966</xdr:colOff>
      <xdr:row>11</xdr:row>
      <xdr:rowOff>220086</xdr:rowOff>
    </xdr:from>
    <xdr:to>
      <xdr:col>16</xdr:col>
      <xdr:colOff>34759</xdr:colOff>
      <xdr:row>13</xdr:row>
      <xdr:rowOff>40963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C70DF02-4826-4C04-9BD0-1BEF8F214098}"/>
            </a:ext>
          </a:extLst>
        </xdr:cNvPr>
        <xdr:cNvSpPr txBox="1"/>
      </xdr:nvSpPr>
      <xdr:spPr>
        <a:xfrm>
          <a:off x="2474980" y="2496248"/>
          <a:ext cx="278652" cy="26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</xdr:col>
      <xdr:colOff>21012</xdr:colOff>
      <xdr:row>13</xdr:row>
      <xdr:rowOff>41763</xdr:rowOff>
    </xdr:from>
    <xdr:to>
      <xdr:col>29</xdr:col>
      <xdr:colOff>150872</xdr:colOff>
      <xdr:row>14</xdr:row>
      <xdr:rowOff>56646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A2A51C33-1C89-4E21-9FFE-63CC39E92F87}"/>
            </a:ext>
          </a:extLst>
        </xdr:cNvPr>
        <xdr:cNvSpPr/>
      </xdr:nvSpPr>
      <xdr:spPr>
        <a:xfrm rot="16200000">
          <a:off x="2534059" y="417741"/>
          <a:ext cx="237809" cy="4921633"/>
        </a:xfrm>
        <a:prstGeom prst="rightBrace">
          <a:avLst>
            <a:gd name="adj1" fmla="val 14460"/>
            <a:gd name="adj2" fmla="val 50000"/>
          </a:avLst>
        </a:prstGeom>
        <a:noFill/>
        <a:ln w="1905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168312</xdr:colOff>
      <xdr:row>8</xdr:row>
      <xdr:rowOff>0</xdr:rowOff>
    </xdr:from>
    <xdr:to>
      <xdr:col>30</xdr:col>
      <xdr:colOff>31661</xdr:colOff>
      <xdr:row>24</xdr:row>
      <xdr:rowOff>173183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83EBA26-5E27-4DAA-BCF2-097E0A7E7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312" y="1611019"/>
          <a:ext cx="5155016" cy="353633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3</xdr:col>
      <xdr:colOff>35469</xdr:colOff>
      <xdr:row>20</xdr:row>
      <xdr:rowOff>74698</xdr:rowOff>
    </xdr:from>
    <xdr:to>
      <xdr:col>4</xdr:col>
      <xdr:colOff>148916</xdr:colOff>
      <xdr:row>21</xdr:row>
      <xdr:rowOff>156812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0076F4B-61A2-464E-80B6-3D73D5F895B5}"/>
            </a:ext>
          </a:extLst>
        </xdr:cNvPr>
        <xdr:cNvSpPr txBox="1"/>
      </xdr:nvSpPr>
      <xdr:spPr>
        <a:xfrm>
          <a:off x="540409" y="4251927"/>
          <a:ext cx="281760" cy="26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16</xdr:col>
      <xdr:colOff>45904</xdr:colOff>
      <xdr:row>10</xdr:row>
      <xdr:rowOff>114760</xdr:rowOff>
    </xdr:from>
    <xdr:to>
      <xdr:col>19</xdr:col>
      <xdr:colOff>153012</xdr:colOff>
      <xdr:row>20</xdr:row>
      <xdr:rowOff>61204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EE3E0206-AD82-BCE3-9D58-9D3B61F3071C}"/>
            </a:ext>
          </a:extLst>
        </xdr:cNvPr>
        <xdr:cNvSpPr/>
      </xdr:nvSpPr>
      <xdr:spPr>
        <a:xfrm>
          <a:off x="2738916" y="2149820"/>
          <a:ext cx="612048" cy="2088613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96674</xdr:colOff>
      <xdr:row>14</xdr:row>
      <xdr:rowOff>120602</xdr:rowOff>
    </xdr:from>
    <xdr:to>
      <xdr:col>21</xdr:col>
      <xdr:colOff>41808</xdr:colOff>
      <xdr:row>15</xdr:row>
      <xdr:rowOff>164462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96691A3-8E33-B1CC-186A-66297D13F594}"/>
            </a:ext>
          </a:extLst>
        </xdr:cNvPr>
        <xdr:cNvSpPr txBox="1"/>
      </xdr:nvSpPr>
      <xdr:spPr>
        <a:xfrm>
          <a:off x="3294626" y="3043132"/>
          <a:ext cx="281760" cy="26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  <xdr:oneCellAnchor>
    <xdr:from>
      <xdr:col>43</xdr:col>
      <xdr:colOff>45904</xdr:colOff>
      <xdr:row>15</xdr:row>
      <xdr:rowOff>7643</xdr:rowOff>
    </xdr:from>
    <xdr:ext cx="1051640" cy="1193493"/>
    <xdr:pic>
      <xdr:nvPicPr>
        <xdr:cNvPr id="13" name="図 12">
          <a:extLst>
            <a:ext uri="{FF2B5EF4-FFF2-40B4-BE49-F238E27FC236}">
              <a16:creationId xmlns:a16="http://schemas.microsoft.com/office/drawing/2014/main" id="{1DCD5669-DF97-466A-83F1-71BCD9D25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3374" y="3152041"/>
          <a:ext cx="1051640" cy="119349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4994</xdr:colOff>
      <xdr:row>8</xdr:row>
      <xdr:rowOff>1526</xdr:rowOff>
    </xdr:from>
    <xdr:to>
      <xdr:col>29</xdr:col>
      <xdr:colOff>158750</xdr:colOff>
      <xdr:row>24</xdr:row>
      <xdr:rowOff>161382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F725DA8-B6B4-4044-875D-AD5423A38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666" y="1598948"/>
          <a:ext cx="4876568" cy="347376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</xdr:col>
      <xdr:colOff>167816</xdr:colOff>
      <xdr:row>20</xdr:row>
      <xdr:rowOff>26088</xdr:rowOff>
    </xdr:from>
    <xdr:to>
      <xdr:col>4</xdr:col>
      <xdr:colOff>107653</xdr:colOff>
      <xdr:row>21</xdr:row>
      <xdr:rowOff>104572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55FD521-B1B9-4996-8AEE-82B5CB4C1331}"/>
            </a:ext>
          </a:extLst>
        </xdr:cNvPr>
        <xdr:cNvSpPr txBox="1"/>
      </xdr:nvSpPr>
      <xdr:spPr>
        <a:xfrm>
          <a:off x="509739" y="4202434"/>
          <a:ext cx="281760" cy="26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16</xdr:col>
      <xdr:colOff>4995</xdr:colOff>
      <xdr:row>10</xdr:row>
      <xdr:rowOff>130257</xdr:rowOff>
    </xdr:from>
    <xdr:to>
      <xdr:col>19</xdr:col>
      <xdr:colOff>104159</xdr:colOff>
      <xdr:row>20</xdr:row>
      <xdr:rowOff>40705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8B3815B2-6F4E-436E-A6CA-39BF44C8C522}"/>
            </a:ext>
          </a:extLst>
        </xdr:cNvPr>
        <xdr:cNvSpPr/>
      </xdr:nvSpPr>
      <xdr:spPr>
        <a:xfrm>
          <a:off x="2740380" y="2173654"/>
          <a:ext cx="612048" cy="2043397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55962</xdr:colOff>
      <xdr:row>14</xdr:row>
      <xdr:rowOff>129721</xdr:rowOff>
    </xdr:from>
    <xdr:to>
      <xdr:col>20</xdr:col>
      <xdr:colOff>166760</xdr:colOff>
      <xdr:row>15</xdr:row>
      <xdr:rowOff>175641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9931E4-9102-46DE-8EC9-F92C2F36D678}"/>
            </a:ext>
          </a:extLst>
        </xdr:cNvPr>
        <xdr:cNvSpPr txBox="1"/>
      </xdr:nvSpPr>
      <xdr:spPr>
        <a:xfrm>
          <a:off x="3304231" y="3052349"/>
          <a:ext cx="281760" cy="26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  <xdr:oneCellAnchor>
    <xdr:from>
      <xdr:col>43</xdr:col>
      <xdr:colOff>45904</xdr:colOff>
      <xdr:row>15</xdr:row>
      <xdr:rowOff>7643</xdr:rowOff>
    </xdr:from>
    <xdr:ext cx="1051640" cy="1193493"/>
    <xdr:pic>
      <xdr:nvPicPr>
        <xdr:cNvPr id="8" name="図 7">
          <a:extLst>
            <a:ext uri="{FF2B5EF4-FFF2-40B4-BE49-F238E27FC236}">
              <a16:creationId xmlns:a16="http://schemas.microsoft.com/office/drawing/2014/main" id="{D2700B00-1998-4EFE-932A-40901557A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8254" y="3163593"/>
          <a:ext cx="1051640" cy="1193493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-1</xdr:colOff>
      <xdr:row>7</xdr:row>
      <xdr:rowOff>223107</xdr:rowOff>
    </xdr:from>
    <xdr:to>
      <xdr:col>29</xdr:col>
      <xdr:colOff>159711</xdr:colOff>
      <xdr:row>18</xdr:row>
      <xdr:rowOff>145877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C0A7975E-69DE-4D2D-954F-5484CA53D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621" y="1578918"/>
          <a:ext cx="4965117" cy="237695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14</xdr:col>
      <xdr:colOff>45348</xdr:colOff>
      <xdr:row>15</xdr:row>
      <xdr:rowOff>99239</xdr:rowOff>
    </xdr:from>
    <xdr:to>
      <xdr:col>15</xdr:col>
      <xdr:colOff>153498</xdr:colOff>
      <xdr:row>16</xdr:row>
      <xdr:rowOff>135842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FF6BB6D-8C61-4234-9FB6-498546F13329}"/>
            </a:ext>
          </a:extLst>
        </xdr:cNvPr>
        <xdr:cNvSpPr txBox="1"/>
      </xdr:nvSpPr>
      <xdr:spPr>
        <a:xfrm>
          <a:off x="2401734" y="3243637"/>
          <a:ext cx="276463" cy="258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13</xdr:col>
      <xdr:colOff>86610</xdr:colOff>
      <xdr:row>9</xdr:row>
      <xdr:rowOff>180868</xdr:rowOff>
    </xdr:from>
    <xdr:to>
      <xdr:col>15</xdr:col>
      <xdr:colOff>84157</xdr:colOff>
      <xdr:row>15</xdr:row>
      <xdr:rowOff>99457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CD745207-A2BE-43D2-8C03-54CB917873BB}"/>
            </a:ext>
          </a:extLst>
        </xdr:cNvPr>
        <xdr:cNvSpPr/>
      </xdr:nvSpPr>
      <xdr:spPr>
        <a:xfrm>
          <a:off x="2274682" y="1994061"/>
          <a:ext cx="334174" cy="1249794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54303</xdr:colOff>
      <xdr:row>12</xdr:row>
      <xdr:rowOff>18405</xdr:rowOff>
    </xdr:from>
    <xdr:to>
      <xdr:col>16</xdr:col>
      <xdr:colOff>158596</xdr:colOff>
      <xdr:row>13</xdr:row>
      <xdr:rowOff>61753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1A98D9-05B1-48AF-BD5B-1C9F9DD6B7F9}"/>
            </a:ext>
          </a:extLst>
        </xdr:cNvPr>
        <xdr:cNvSpPr txBox="1"/>
      </xdr:nvSpPr>
      <xdr:spPr>
        <a:xfrm>
          <a:off x="2579002" y="2497200"/>
          <a:ext cx="272606" cy="265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29</xdr:col>
      <xdr:colOff>136471</xdr:colOff>
      <xdr:row>17</xdr:row>
      <xdr:rowOff>176968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40A382D6-C6A1-325C-5C91-D2F5236A0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557" y="1592705"/>
          <a:ext cx="4800078" cy="21444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12</xdr:col>
      <xdr:colOff>15709</xdr:colOff>
      <xdr:row>9</xdr:row>
      <xdr:rowOff>181122</xdr:rowOff>
    </xdr:from>
    <xdr:to>
      <xdr:col>13</xdr:col>
      <xdr:colOff>88007</xdr:colOff>
      <xdr:row>12</xdr:row>
      <xdr:rowOff>108955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D1C114C7-FF86-4989-B014-5A5599685002}"/>
            </a:ext>
          </a:extLst>
        </xdr:cNvPr>
        <xdr:cNvSpPr/>
      </xdr:nvSpPr>
      <xdr:spPr>
        <a:xfrm>
          <a:off x="2014398" y="1992433"/>
          <a:ext cx="238855" cy="583653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64685</xdr:colOff>
      <xdr:row>10</xdr:row>
      <xdr:rowOff>119191</xdr:rowOff>
    </xdr:from>
    <xdr:to>
      <xdr:col>14</xdr:col>
      <xdr:colOff>166250</xdr:colOff>
      <xdr:row>11</xdr:row>
      <xdr:rowOff>140439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DB87C21-3084-4708-8086-651EB71E0E67}"/>
            </a:ext>
          </a:extLst>
        </xdr:cNvPr>
        <xdr:cNvSpPr txBox="1"/>
      </xdr:nvSpPr>
      <xdr:spPr>
        <a:xfrm>
          <a:off x="2229931" y="2149109"/>
          <a:ext cx="268122" cy="2398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1248</xdr:colOff>
      <xdr:row>12</xdr:row>
      <xdr:rowOff>191966</xdr:rowOff>
    </xdr:from>
    <xdr:to>
      <xdr:col>29</xdr:col>
      <xdr:colOff>78105</xdr:colOff>
      <xdr:row>13</xdr:row>
      <xdr:rowOff>210583</xdr:rowOff>
    </xdr:to>
    <xdr:sp macro="" textlink="">
      <xdr:nvSpPr>
        <xdr:cNvPr id="18" name="右中かっこ 17">
          <a:extLst>
            <a:ext uri="{FF2B5EF4-FFF2-40B4-BE49-F238E27FC236}">
              <a16:creationId xmlns:a16="http://schemas.microsoft.com/office/drawing/2014/main" id="{5F3523D2-1B33-417B-A10C-63B4BE931419}"/>
            </a:ext>
          </a:extLst>
        </xdr:cNvPr>
        <xdr:cNvSpPr/>
      </xdr:nvSpPr>
      <xdr:spPr>
        <a:xfrm rot="16200000">
          <a:off x="2419425" y="407477"/>
          <a:ext cx="237224" cy="4740464"/>
        </a:xfrm>
        <a:prstGeom prst="rightBrace">
          <a:avLst>
            <a:gd name="adj1" fmla="val 14460"/>
            <a:gd name="adj2" fmla="val 62166"/>
          </a:avLst>
        </a:prstGeom>
        <a:noFill/>
        <a:ln w="1905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119955</xdr:colOff>
      <xdr:row>11</xdr:row>
      <xdr:rowOff>184424</xdr:rowOff>
    </xdr:from>
    <xdr:to>
      <xdr:col>19</xdr:col>
      <xdr:colOff>58610</xdr:colOff>
      <xdr:row>12</xdr:row>
      <xdr:rowOff>203802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26E4BFB-BFC4-8F09-6F48-F9929617A137}"/>
            </a:ext>
          </a:extLst>
        </xdr:cNvPr>
        <xdr:cNvSpPr txBox="1"/>
      </xdr:nvSpPr>
      <xdr:spPr>
        <a:xfrm>
          <a:off x="2951430" y="2432949"/>
          <a:ext cx="271770" cy="237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30</xdr:col>
      <xdr:colOff>1104</xdr:colOff>
      <xdr:row>21</xdr:row>
      <xdr:rowOff>137585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B69F81-2373-442A-BD20-BEE531D34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089" y="1598839"/>
          <a:ext cx="4933694" cy="289303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16</xdr:col>
      <xdr:colOff>29942</xdr:colOff>
      <xdr:row>10</xdr:row>
      <xdr:rowOff>118997</xdr:rowOff>
    </xdr:from>
    <xdr:to>
      <xdr:col>17</xdr:col>
      <xdr:colOff>134995</xdr:colOff>
      <xdr:row>11</xdr:row>
      <xdr:rowOff>131934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8A9207-C8B0-4EAD-BCC8-820592A3813A}"/>
            </a:ext>
          </a:extLst>
        </xdr:cNvPr>
        <xdr:cNvSpPr txBox="1"/>
      </xdr:nvSpPr>
      <xdr:spPr>
        <a:xfrm>
          <a:off x="2751371" y="2160068"/>
          <a:ext cx="275142" cy="234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11</xdr:row>
      <xdr:rowOff>165460</xdr:rowOff>
    </xdr:from>
    <xdr:to>
      <xdr:col>17</xdr:col>
      <xdr:colOff>134995</xdr:colOff>
      <xdr:row>12</xdr:row>
      <xdr:rowOff>178397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6AA082E-2ED4-16D0-3E09-2D3BFC666B58}"/>
            </a:ext>
          </a:extLst>
        </xdr:cNvPr>
        <xdr:cNvSpPr txBox="1"/>
      </xdr:nvSpPr>
      <xdr:spPr>
        <a:xfrm>
          <a:off x="2751371" y="2427648"/>
          <a:ext cx="275142" cy="234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13</xdr:row>
      <xdr:rowOff>1594</xdr:rowOff>
    </xdr:from>
    <xdr:to>
      <xdr:col>17</xdr:col>
      <xdr:colOff>134995</xdr:colOff>
      <xdr:row>14</xdr:row>
      <xdr:rowOff>14530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3CDBF57-DCEE-3999-0C57-681DB74C58C6}"/>
            </a:ext>
          </a:extLst>
        </xdr:cNvPr>
        <xdr:cNvSpPr txBox="1"/>
      </xdr:nvSpPr>
      <xdr:spPr>
        <a:xfrm>
          <a:off x="2751371" y="2706014"/>
          <a:ext cx="275142" cy="234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③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14</xdr:row>
      <xdr:rowOff>49432</xdr:rowOff>
    </xdr:from>
    <xdr:to>
      <xdr:col>17</xdr:col>
      <xdr:colOff>134995</xdr:colOff>
      <xdr:row>15</xdr:row>
      <xdr:rowOff>62369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BD2161D-82F4-8C58-0045-635F84F53A40}"/>
            </a:ext>
          </a:extLst>
        </xdr:cNvPr>
        <xdr:cNvSpPr txBox="1"/>
      </xdr:nvSpPr>
      <xdr:spPr>
        <a:xfrm>
          <a:off x="2751371" y="2974968"/>
          <a:ext cx="275142" cy="234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④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15</xdr:row>
      <xdr:rowOff>116223</xdr:rowOff>
    </xdr:from>
    <xdr:to>
      <xdr:col>17</xdr:col>
      <xdr:colOff>134719</xdr:colOff>
      <xdr:row>16</xdr:row>
      <xdr:rowOff>129160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E70871-02C2-7326-CB1F-841A882120F7}"/>
            </a:ext>
          </a:extLst>
        </xdr:cNvPr>
        <xdr:cNvSpPr txBox="1"/>
      </xdr:nvSpPr>
      <xdr:spPr>
        <a:xfrm>
          <a:off x="2751371" y="3262875"/>
          <a:ext cx="274866" cy="234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⑤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16</xdr:row>
      <xdr:rowOff>161866</xdr:rowOff>
    </xdr:from>
    <xdr:to>
      <xdr:col>17</xdr:col>
      <xdr:colOff>134719</xdr:colOff>
      <xdr:row>17</xdr:row>
      <xdr:rowOff>174803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098699F-620A-BFED-6841-39F9CADA0AFA}"/>
            </a:ext>
          </a:extLst>
        </xdr:cNvPr>
        <xdr:cNvSpPr txBox="1"/>
      </xdr:nvSpPr>
      <xdr:spPr>
        <a:xfrm>
          <a:off x="2751371" y="3529634"/>
          <a:ext cx="274866" cy="234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⑥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150378</xdr:colOff>
      <xdr:row>10</xdr:row>
      <xdr:rowOff>53232</xdr:rowOff>
    </xdr:from>
    <xdr:to>
      <xdr:col>17</xdr:col>
      <xdr:colOff>86706</xdr:colOff>
      <xdr:row>11</xdr:row>
      <xdr:rowOff>71610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8911A53-2A04-4A54-A5D9-B6F066E1690A}"/>
            </a:ext>
          </a:extLst>
        </xdr:cNvPr>
        <xdr:cNvSpPr txBox="1"/>
      </xdr:nvSpPr>
      <xdr:spPr>
        <a:xfrm>
          <a:off x="2709333" y="2071963"/>
          <a:ext cx="277522" cy="236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11</xdr:row>
      <xdr:rowOff>134266</xdr:rowOff>
    </xdr:from>
    <xdr:to>
      <xdr:col>17</xdr:col>
      <xdr:colOff>86706</xdr:colOff>
      <xdr:row>12</xdr:row>
      <xdr:rowOff>152644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1544118-19C1-4C08-906D-66103601F1A7}"/>
            </a:ext>
          </a:extLst>
        </xdr:cNvPr>
        <xdr:cNvSpPr txBox="1"/>
      </xdr:nvSpPr>
      <xdr:spPr>
        <a:xfrm>
          <a:off x="2684552" y="2406284"/>
          <a:ext cx="274218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12</xdr:row>
      <xdr:rowOff>193441</xdr:rowOff>
    </xdr:from>
    <xdr:to>
      <xdr:col>17</xdr:col>
      <xdr:colOff>86706</xdr:colOff>
      <xdr:row>13</xdr:row>
      <xdr:rowOff>211817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2D14708-C122-4636-A597-2BA5222E9B7D}"/>
            </a:ext>
          </a:extLst>
        </xdr:cNvPr>
        <xdr:cNvSpPr txBox="1"/>
      </xdr:nvSpPr>
      <xdr:spPr>
        <a:xfrm>
          <a:off x="2684552" y="2686835"/>
          <a:ext cx="274218" cy="2397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③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14</xdr:row>
      <xdr:rowOff>11256</xdr:rowOff>
    </xdr:from>
    <xdr:to>
      <xdr:col>17</xdr:col>
      <xdr:colOff>86706</xdr:colOff>
      <xdr:row>15</xdr:row>
      <xdr:rowOff>29634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AAD178F-3B74-4415-9994-7D4E20FF561B}"/>
            </a:ext>
          </a:extLst>
        </xdr:cNvPr>
        <xdr:cNvSpPr txBox="1"/>
      </xdr:nvSpPr>
      <xdr:spPr>
        <a:xfrm>
          <a:off x="2684552" y="2947403"/>
          <a:ext cx="274218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④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15</xdr:row>
      <xdr:rowOff>42706</xdr:rowOff>
    </xdr:from>
    <xdr:to>
      <xdr:col>17</xdr:col>
      <xdr:colOff>86430</xdr:colOff>
      <xdr:row>16</xdr:row>
      <xdr:rowOff>61084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7FF075D-F48B-4EE3-980A-6A290CFBF614}"/>
            </a:ext>
          </a:extLst>
        </xdr:cNvPr>
        <xdr:cNvSpPr txBox="1"/>
      </xdr:nvSpPr>
      <xdr:spPr>
        <a:xfrm>
          <a:off x="2684552" y="3200229"/>
          <a:ext cx="273942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⑤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16</xdr:row>
      <xdr:rowOff>99616</xdr:rowOff>
    </xdr:from>
    <xdr:to>
      <xdr:col>17</xdr:col>
      <xdr:colOff>86430</xdr:colOff>
      <xdr:row>17</xdr:row>
      <xdr:rowOff>117994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89B7564-410F-44FE-8DBE-0758F2C1C0EC}"/>
            </a:ext>
          </a:extLst>
        </xdr:cNvPr>
        <xdr:cNvSpPr txBox="1"/>
      </xdr:nvSpPr>
      <xdr:spPr>
        <a:xfrm>
          <a:off x="2684552" y="3478515"/>
          <a:ext cx="273942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⑥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17</xdr:row>
      <xdr:rowOff>168546</xdr:rowOff>
    </xdr:from>
    <xdr:to>
      <xdr:col>17</xdr:col>
      <xdr:colOff>86706</xdr:colOff>
      <xdr:row>19</xdr:row>
      <xdr:rowOff>502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9FA9A4B-D5AC-FA42-BB14-0D75575CC639}"/>
            </a:ext>
          </a:extLst>
        </xdr:cNvPr>
        <xdr:cNvSpPr txBox="1"/>
      </xdr:nvSpPr>
      <xdr:spPr>
        <a:xfrm>
          <a:off x="2684552" y="3768821"/>
          <a:ext cx="274218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⑦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19</xdr:row>
      <xdr:rowOff>13574</xdr:rowOff>
    </xdr:from>
    <xdr:to>
      <xdr:col>17</xdr:col>
      <xdr:colOff>86430</xdr:colOff>
      <xdr:row>20</xdr:row>
      <xdr:rowOff>66906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15DA663-72FE-912D-BCA8-D14A1A7798FE}"/>
            </a:ext>
          </a:extLst>
        </xdr:cNvPr>
        <xdr:cNvSpPr txBox="1"/>
      </xdr:nvSpPr>
      <xdr:spPr>
        <a:xfrm>
          <a:off x="2684552" y="4021647"/>
          <a:ext cx="273942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⑧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20</xdr:row>
      <xdr:rowOff>105438</xdr:rowOff>
    </xdr:from>
    <xdr:to>
      <xdr:col>17</xdr:col>
      <xdr:colOff>86430</xdr:colOff>
      <xdr:row>21</xdr:row>
      <xdr:rowOff>158770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8C0BE0A-3990-A992-20C2-71A7D46DC71C}"/>
            </a:ext>
          </a:extLst>
        </xdr:cNvPr>
        <xdr:cNvSpPr txBox="1"/>
      </xdr:nvSpPr>
      <xdr:spPr>
        <a:xfrm>
          <a:off x="2684552" y="4299933"/>
          <a:ext cx="273942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⑨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166688</xdr:colOff>
      <xdr:row>6</xdr:row>
      <xdr:rowOff>119063</xdr:rowOff>
    </xdr:from>
    <xdr:to>
      <xdr:col>29</xdr:col>
      <xdr:colOff>135411</xdr:colOff>
      <xdr:row>25</xdr:row>
      <xdr:rowOff>119064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BEA08FE-53AF-2F75-2CC3-793B6100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8" y="1357313"/>
          <a:ext cx="5493223" cy="3821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30</xdr:col>
      <xdr:colOff>0</xdr:colOff>
      <xdr:row>22</xdr:row>
      <xdr:rowOff>61169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A948EE-3C1D-4574-9FF3-074DFC94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333" y="1598083"/>
          <a:ext cx="4910667" cy="300333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16</xdr:col>
      <xdr:colOff>127000</xdr:colOff>
      <xdr:row>11</xdr:row>
      <xdr:rowOff>31751</xdr:rowOff>
    </xdr:from>
    <xdr:to>
      <xdr:col>20</xdr:col>
      <xdr:colOff>50146</xdr:colOff>
      <xdr:row>19</xdr:row>
      <xdr:rowOff>10584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6CB776F1-CAC4-4569-98B8-D4C5525F6DDE}"/>
            </a:ext>
          </a:extLst>
        </xdr:cNvPr>
        <xdr:cNvSpPr/>
      </xdr:nvSpPr>
      <xdr:spPr>
        <a:xfrm>
          <a:off x="2836333" y="2296584"/>
          <a:ext cx="600480" cy="1714500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54865</xdr:colOff>
      <xdr:row>14</xdr:row>
      <xdr:rowOff>59194</xdr:rowOff>
    </xdr:from>
    <xdr:to>
      <xdr:col>21</xdr:col>
      <xdr:colOff>163435</xdr:colOff>
      <xdr:row>15</xdr:row>
      <xdr:rowOff>100100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B943F9D-4DA6-496D-82F3-D5D61D5B0BF7}"/>
            </a:ext>
          </a:extLst>
        </xdr:cNvPr>
        <xdr:cNvSpPr txBox="1"/>
      </xdr:nvSpPr>
      <xdr:spPr>
        <a:xfrm>
          <a:off x="3441532" y="2990777"/>
          <a:ext cx="277903" cy="2631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165101</xdr:colOff>
      <xdr:row>13</xdr:row>
      <xdr:rowOff>116962</xdr:rowOff>
    </xdr:from>
    <xdr:to>
      <xdr:col>40</xdr:col>
      <xdr:colOff>61797</xdr:colOff>
      <xdr:row>19</xdr:row>
      <xdr:rowOff>118210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B460D886-66FE-49F2-8B44-6EF3A5595DE1}"/>
            </a:ext>
          </a:extLst>
        </xdr:cNvPr>
        <xdr:cNvSpPr/>
      </xdr:nvSpPr>
      <xdr:spPr>
        <a:xfrm>
          <a:off x="5675609" y="2635437"/>
          <a:ext cx="1274324" cy="116362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部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</a:p>
        <a:p>
          <a:pPr algn="l"/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部名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本部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FK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表示・非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表示フラグ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19</xdr:col>
      <xdr:colOff>131720</xdr:colOff>
      <xdr:row>13</xdr:row>
      <xdr:rowOff>116962</xdr:rowOff>
    </xdr:from>
    <xdr:to>
      <xdr:col>27</xdr:col>
      <xdr:colOff>16780</xdr:colOff>
      <xdr:row>19</xdr:row>
      <xdr:rowOff>118210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23EAE91-AA5E-4934-9D5B-8ED91E73AE38}"/>
            </a:ext>
          </a:extLst>
        </xdr:cNvPr>
        <xdr:cNvSpPr/>
      </xdr:nvSpPr>
      <xdr:spPr>
        <a:xfrm>
          <a:off x="3403584" y="2635437"/>
          <a:ext cx="1262688" cy="116362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課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</a:p>
        <a:p>
          <a:pPr algn="l"/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課名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部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FK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表示・非表示フラグ</a:t>
          </a:r>
        </a:p>
        <a:p>
          <a:pPr algn="l"/>
          <a:r>
            <a:rPr lang="ja-JP" altLang="en-US" sz="800">
              <a:solidFill>
                <a:sysClr val="windowText" lastClr="000000"/>
              </a:solidFill>
            </a:rPr>
            <a:t> </a:t>
          </a:r>
          <a:endParaRPr kumimoji="1" lang="en-US" altLang="ja-JP" sz="800" kern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45</xdr:col>
      <xdr:colOff>52704</xdr:colOff>
      <xdr:row>16</xdr:row>
      <xdr:rowOff>104445</xdr:rowOff>
    </xdr:from>
    <xdr:to>
      <xdr:col>46</xdr:col>
      <xdr:colOff>89014</xdr:colOff>
      <xdr:row>16</xdr:row>
      <xdr:rowOff>144711</xdr:rowOff>
    </xdr:to>
    <xdr:cxnSp macro="">
      <xdr:nvCxnSpPr>
        <xdr:cNvPr id="11" name="コネクタ: カギ線 10">
          <a:extLst>
            <a:ext uri="{FF2B5EF4-FFF2-40B4-BE49-F238E27FC236}">
              <a16:creationId xmlns:a16="http://schemas.microsoft.com/office/drawing/2014/main" id="{3226AA6E-E967-4C55-99E9-301CDE15304C}"/>
            </a:ext>
          </a:extLst>
        </xdr:cNvPr>
        <xdr:cNvCxnSpPr>
          <a:cxnSpLocks/>
        </xdr:cNvCxnSpPr>
      </xdr:nvCxnSpPr>
      <xdr:spPr>
        <a:xfrm rot="10800000" flipV="1">
          <a:off x="7593329" y="3208889"/>
          <a:ext cx="203879" cy="40266"/>
        </a:xfrm>
        <a:prstGeom prst="bentConnector3">
          <a:avLst>
            <a:gd name="adj1" fmla="val 50000"/>
          </a:avLst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102704</xdr:colOff>
      <xdr:row>12</xdr:row>
      <xdr:rowOff>77348</xdr:rowOff>
    </xdr:from>
    <xdr:to>
      <xdr:col>14</xdr:col>
      <xdr:colOff>44899</xdr:colOff>
      <xdr:row>13</xdr:row>
      <xdr:rowOff>91304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5D58C18-43FA-4C20-A801-165C0E4BABB8}"/>
            </a:ext>
          </a:extLst>
        </xdr:cNvPr>
        <xdr:cNvSpPr txBox="1"/>
      </xdr:nvSpPr>
      <xdr:spPr>
        <a:xfrm>
          <a:off x="605412" y="2405681"/>
          <a:ext cx="1785459" cy="207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社員マスタ</a:t>
          </a:r>
        </a:p>
      </xdr:txBody>
    </xdr:sp>
    <xdr:clientData/>
  </xdr:twoCellAnchor>
  <xdr:twoCellAnchor>
    <xdr:from>
      <xdr:col>44</xdr:col>
      <xdr:colOff>148998</xdr:colOff>
      <xdr:row>12</xdr:row>
      <xdr:rowOff>69884</xdr:rowOff>
    </xdr:from>
    <xdr:to>
      <xdr:col>55</xdr:col>
      <xdr:colOff>97162</xdr:colOff>
      <xdr:row>13</xdr:row>
      <xdr:rowOff>82843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1D8D491-27F9-43BF-AF4B-9A932B5CC00D}"/>
            </a:ext>
          </a:extLst>
        </xdr:cNvPr>
        <xdr:cNvSpPr txBox="1"/>
      </xdr:nvSpPr>
      <xdr:spPr>
        <a:xfrm>
          <a:off x="7522054" y="2398217"/>
          <a:ext cx="1791427" cy="2069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本部マスタ</a:t>
          </a:r>
        </a:p>
      </xdr:txBody>
    </xdr:sp>
    <xdr:clientData/>
  </xdr:twoCellAnchor>
  <xdr:twoCellAnchor>
    <xdr:from>
      <xdr:col>32</xdr:col>
      <xdr:colOff>113568</xdr:colOff>
      <xdr:row>12</xdr:row>
      <xdr:rowOff>50637</xdr:rowOff>
    </xdr:from>
    <xdr:to>
      <xdr:col>43</xdr:col>
      <xdr:colOff>61732</xdr:colOff>
      <xdr:row>13</xdr:row>
      <xdr:rowOff>63596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4D99C748-DA91-4456-8671-81FA4D6B124B}"/>
            </a:ext>
          </a:extLst>
        </xdr:cNvPr>
        <xdr:cNvSpPr txBox="1"/>
      </xdr:nvSpPr>
      <xdr:spPr>
        <a:xfrm>
          <a:off x="5475790" y="2378970"/>
          <a:ext cx="1791428" cy="2069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部マスタ</a:t>
          </a:r>
        </a:p>
      </xdr:txBody>
    </xdr:sp>
    <xdr:clientData/>
  </xdr:twoCellAnchor>
  <xdr:twoCellAnchor>
    <xdr:from>
      <xdr:col>19</xdr:col>
      <xdr:colOff>70331</xdr:colOff>
      <xdr:row>12</xdr:row>
      <xdr:rowOff>56351</xdr:rowOff>
    </xdr:from>
    <xdr:to>
      <xdr:col>30</xdr:col>
      <xdr:colOff>18006</xdr:colOff>
      <xdr:row>13</xdr:row>
      <xdr:rowOff>62960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CC410D6-B132-4372-9A01-7027B12F682B}"/>
            </a:ext>
          </a:extLst>
        </xdr:cNvPr>
        <xdr:cNvSpPr txBox="1"/>
      </xdr:nvSpPr>
      <xdr:spPr>
        <a:xfrm>
          <a:off x="3254150" y="2384684"/>
          <a:ext cx="1790939" cy="200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課マスタ</a:t>
          </a:r>
        </a:p>
      </xdr:txBody>
    </xdr:sp>
    <xdr:clientData/>
  </xdr:twoCellAnchor>
  <xdr:twoCellAnchor>
    <xdr:from>
      <xdr:col>3</xdr:col>
      <xdr:colOff>165100</xdr:colOff>
      <xdr:row>13</xdr:row>
      <xdr:rowOff>140053</xdr:rowOff>
    </xdr:from>
    <xdr:to>
      <xdr:col>11</xdr:col>
      <xdr:colOff>139377</xdr:colOff>
      <xdr:row>23</xdr:row>
      <xdr:rowOff>133936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5D956AD-6E77-40F6-84A5-383D47EC8527}"/>
            </a:ext>
          </a:extLst>
        </xdr:cNvPr>
        <xdr:cNvSpPr/>
      </xdr:nvSpPr>
      <xdr:spPr>
        <a:xfrm>
          <a:off x="667808" y="2662414"/>
          <a:ext cx="1314833" cy="1934161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ユーザ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</a:p>
        <a:p>
          <a:pPr marL="0" indent="0" algn="l"/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ユーザ名</a:t>
          </a: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ユーザ名ふりがな</a:t>
          </a: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メールアドレス</a:t>
          </a: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パスワード</a:t>
          </a: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管理者権限</a:t>
          </a:r>
        </a:p>
        <a:p>
          <a:pPr marL="0" indent="0" algn="l"/>
          <a:r>
            <a:rPr lang="ja-JP" altLang="en-US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課</a:t>
          </a:r>
          <a:r>
            <a:rPr lang="en-US" altLang="ja-JP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lang="ja-JP" altLang="en-US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FK</a:t>
          </a:r>
          <a:r>
            <a:rPr lang="ja-JP" altLang="en-US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chemeClr val="accent6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45</xdr:col>
      <xdr:colOff>55258</xdr:colOff>
      <xdr:row>13</xdr:row>
      <xdr:rowOff>110614</xdr:rowOff>
    </xdr:from>
    <xdr:to>
      <xdr:col>52</xdr:col>
      <xdr:colOff>108893</xdr:colOff>
      <xdr:row>19</xdr:row>
      <xdr:rowOff>119208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92A957B7-7178-435A-959D-DFF3A6CD4EA0}"/>
            </a:ext>
          </a:extLst>
        </xdr:cNvPr>
        <xdr:cNvSpPr/>
      </xdr:nvSpPr>
      <xdr:spPr>
        <a:xfrm>
          <a:off x="7804411" y="2629089"/>
          <a:ext cx="1259058" cy="117096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本部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</a:p>
        <a:p>
          <a:pPr algn="l"/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本部名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表示・非表示フラグ</a:t>
          </a:r>
          <a:r>
            <a:rPr lang="ja-JP" altLang="en-US" sz="800">
              <a:solidFill>
                <a:sysClr val="windowText" lastClr="000000"/>
              </a:solidFill>
            </a:rPr>
            <a:t> </a:t>
          </a:r>
          <a:endParaRPr kumimoji="1" lang="en-US" altLang="ja-JP" sz="800" kern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16780</xdr:colOff>
      <xdr:row>16</xdr:row>
      <xdr:rowOff>117586</xdr:rowOff>
    </xdr:from>
    <xdr:to>
      <xdr:col>32</xdr:col>
      <xdr:colOff>165101</xdr:colOff>
      <xdr:row>16</xdr:row>
      <xdr:rowOff>117586</xdr:rowOff>
    </xdr:to>
    <xdr:cxnSp macro="">
      <xdr:nvCxnSpPr>
        <xdr:cNvPr id="26" name="コネクタ: カギ線 7265">
          <a:extLst>
            <a:ext uri="{FF2B5EF4-FFF2-40B4-BE49-F238E27FC236}">
              <a16:creationId xmlns:a16="http://schemas.microsoft.com/office/drawing/2014/main" id="{C99A908D-4E78-4A80-9FC1-1A566FDAE4A5}"/>
            </a:ext>
          </a:extLst>
        </xdr:cNvPr>
        <xdr:cNvCxnSpPr>
          <a:stCxn id="9" idx="1"/>
          <a:endCxn id="10" idx="3"/>
        </xdr:cNvCxnSpPr>
      </xdr:nvCxnSpPr>
      <xdr:spPr>
        <a:xfrm flipH="1">
          <a:off x="4541155" y="3222030"/>
          <a:ext cx="986168" cy="0"/>
        </a:xfrm>
        <a:prstGeom prst="straightConnector1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6869</xdr:colOff>
      <xdr:row>14</xdr:row>
      <xdr:rowOff>152918</xdr:rowOff>
    </xdr:from>
    <xdr:to>
      <xdr:col>11</xdr:col>
      <xdr:colOff>109588</xdr:colOff>
      <xdr:row>14</xdr:row>
      <xdr:rowOff>152918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DA2F8ABF-7445-4C46-82EC-8B3397D69346}"/>
            </a:ext>
          </a:extLst>
        </xdr:cNvPr>
        <xdr:cNvCxnSpPr/>
      </xdr:nvCxnSpPr>
      <xdr:spPr>
        <a:xfrm>
          <a:off x="677147" y="2869307"/>
          <a:ext cx="1275705" cy="0"/>
        </a:xfrm>
        <a:prstGeom prst="line">
          <a:avLst/>
        </a:prstGeom>
        <a:ln w="952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134595</xdr:colOff>
      <xdr:row>14</xdr:row>
      <xdr:rowOff>132073</xdr:rowOff>
    </xdr:from>
    <xdr:to>
      <xdr:col>26</xdr:col>
      <xdr:colOff>162610</xdr:colOff>
      <xdr:row>14</xdr:row>
      <xdr:rowOff>132073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E6109B15-1941-4A52-8A33-856A031015E7}"/>
            </a:ext>
          </a:extLst>
        </xdr:cNvPr>
        <xdr:cNvCxnSpPr/>
      </xdr:nvCxnSpPr>
      <xdr:spPr>
        <a:xfrm>
          <a:off x="3318414" y="2848462"/>
          <a:ext cx="1201002" cy="0"/>
        </a:xfrm>
        <a:prstGeom prst="line">
          <a:avLst/>
        </a:prstGeom>
        <a:ln w="952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3304</xdr:colOff>
      <xdr:row>14</xdr:row>
      <xdr:rowOff>141411</xdr:rowOff>
    </xdr:from>
    <xdr:to>
      <xdr:col>40</xdr:col>
      <xdr:colOff>31317</xdr:colOff>
      <xdr:row>14</xdr:row>
      <xdr:rowOff>141411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ABDA3602-2578-41CA-86FE-5DB88859E4ED}"/>
            </a:ext>
          </a:extLst>
        </xdr:cNvPr>
        <xdr:cNvCxnSpPr/>
      </xdr:nvCxnSpPr>
      <xdr:spPr>
        <a:xfrm>
          <a:off x="5533096" y="2857800"/>
          <a:ext cx="1200999" cy="0"/>
        </a:xfrm>
        <a:prstGeom prst="line">
          <a:avLst/>
        </a:prstGeom>
        <a:ln w="952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83273</xdr:colOff>
      <xdr:row>14</xdr:row>
      <xdr:rowOff>167182</xdr:rowOff>
    </xdr:from>
    <xdr:to>
      <xdr:col>52</xdr:col>
      <xdr:colOff>111288</xdr:colOff>
      <xdr:row>14</xdr:row>
      <xdr:rowOff>167182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F9475DB0-6777-41A8-8F93-967156236732}"/>
            </a:ext>
          </a:extLst>
        </xdr:cNvPr>
        <xdr:cNvCxnSpPr/>
      </xdr:nvCxnSpPr>
      <xdr:spPr>
        <a:xfrm>
          <a:off x="7623898" y="2883571"/>
          <a:ext cx="1201001" cy="0"/>
        </a:xfrm>
        <a:prstGeom prst="line">
          <a:avLst/>
        </a:prstGeom>
        <a:ln w="952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61797</xdr:colOff>
      <xdr:row>16</xdr:row>
      <xdr:rowOff>114911</xdr:rowOff>
    </xdr:from>
    <xdr:to>
      <xdr:col>45</xdr:col>
      <xdr:colOff>55258</xdr:colOff>
      <xdr:row>16</xdr:row>
      <xdr:rowOff>117586</xdr:rowOff>
    </xdr:to>
    <xdr:cxnSp macro="">
      <xdr:nvCxnSpPr>
        <xdr:cNvPr id="35" name="コネクタ: カギ線 7265">
          <a:extLst>
            <a:ext uri="{FF2B5EF4-FFF2-40B4-BE49-F238E27FC236}">
              <a16:creationId xmlns:a16="http://schemas.microsoft.com/office/drawing/2014/main" id="{797E12F1-07EE-47A6-85DA-B3507463D261}"/>
            </a:ext>
          </a:extLst>
        </xdr:cNvPr>
        <xdr:cNvCxnSpPr>
          <a:stCxn id="22" idx="1"/>
          <a:endCxn id="9" idx="3"/>
        </xdr:cNvCxnSpPr>
      </xdr:nvCxnSpPr>
      <xdr:spPr>
        <a:xfrm flipH="1">
          <a:off x="6764575" y="3219355"/>
          <a:ext cx="831308" cy="2675"/>
        </a:xfrm>
        <a:prstGeom prst="straightConnector1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76357</xdr:colOff>
      <xdr:row>16</xdr:row>
      <xdr:rowOff>44704</xdr:rowOff>
    </xdr:from>
    <xdr:to>
      <xdr:col>40</xdr:col>
      <xdr:colOff>150805</xdr:colOff>
      <xdr:row>16</xdr:row>
      <xdr:rowOff>181800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580890E9-B639-45BD-A0D3-2AF4F89B9D15}"/>
            </a:ext>
          </a:extLst>
        </xdr:cNvPr>
        <xdr:cNvGrpSpPr/>
      </xdr:nvGrpSpPr>
      <xdr:grpSpPr>
        <a:xfrm>
          <a:off x="7696357" y="3092704"/>
          <a:ext cx="74448" cy="137096"/>
          <a:chOff x="8815552" y="2855310"/>
          <a:chExt cx="74448" cy="135758"/>
        </a:xfrm>
      </xdr:grpSpPr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72E9A500-DB2F-61F3-49C0-DC9E618BF8B7}"/>
              </a:ext>
            </a:extLst>
          </xdr:cNvPr>
          <xdr:cNvCxnSpPr/>
        </xdr:nvCxnSpPr>
        <xdr:spPr>
          <a:xfrm>
            <a:off x="8815552" y="2855310"/>
            <a:ext cx="65689" cy="6568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直線コネクタ 39">
            <a:extLst>
              <a:ext uri="{FF2B5EF4-FFF2-40B4-BE49-F238E27FC236}">
                <a16:creationId xmlns:a16="http://schemas.microsoft.com/office/drawing/2014/main" id="{92747B28-FB42-BBD0-30BC-71FA03BE326F}"/>
              </a:ext>
            </a:extLst>
          </xdr:cNvPr>
          <xdr:cNvCxnSpPr/>
        </xdr:nvCxnSpPr>
        <xdr:spPr>
          <a:xfrm flipV="1">
            <a:off x="8815552" y="2920999"/>
            <a:ext cx="74448" cy="7006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27</xdr:col>
      <xdr:colOff>25001</xdr:colOff>
      <xdr:row>16</xdr:row>
      <xdr:rowOff>49082</xdr:rowOff>
    </xdr:from>
    <xdr:to>
      <xdr:col>27</xdr:col>
      <xdr:colOff>99449</xdr:colOff>
      <xdr:row>16</xdr:row>
      <xdr:rowOff>186178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09070675-164E-4F52-8137-7480428A2608}"/>
            </a:ext>
          </a:extLst>
        </xdr:cNvPr>
        <xdr:cNvGrpSpPr/>
      </xdr:nvGrpSpPr>
      <xdr:grpSpPr>
        <a:xfrm>
          <a:off x="5168501" y="3097082"/>
          <a:ext cx="74448" cy="137096"/>
          <a:chOff x="8815552" y="2855310"/>
          <a:chExt cx="74448" cy="135758"/>
        </a:xfrm>
      </xdr:grpSpPr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325B232D-B2F9-3633-CCA1-233016C4C2E8}"/>
              </a:ext>
            </a:extLst>
          </xdr:cNvPr>
          <xdr:cNvCxnSpPr/>
        </xdr:nvCxnSpPr>
        <xdr:spPr>
          <a:xfrm>
            <a:off x="8815552" y="2855310"/>
            <a:ext cx="65689" cy="6568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77CBFFA0-C0E2-66C9-AD3E-6DCCE3505B3D}"/>
              </a:ext>
            </a:extLst>
          </xdr:cNvPr>
          <xdr:cNvCxnSpPr/>
        </xdr:nvCxnSpPr>
        <xdr:spPr>
          <a:xfrm flipV="1">
            <a:off x="8815552" y="2920999"/>
            <a:ext cx="74448" cy="7006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45</xdr:col>
      <xdr:colOff>12066</xdr:colOff>
      <xdr:row>16</xdr:row>
      <xdr:rowOff>58065</xdr:rowOff>
    </xdr:from>
    <xdr:to>
      <xdr:col>45</xdr:col>
      <xdr:colOff>12066</xdr:colOff>
      <xdr:row>16</xdr:row>
      <xdr:rowOff>181943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48ADB182-F9E2-41CC-B214-4C2749FC9890}"/>
            </a:ext>
          </a:extLst>
        </xdr:cNvPr>
        <xdr:cNvCxnSpPr/>
      </xdr:nvCxnSpPr>
      <xdr:spPr>
        <a:xfrm>
          <a:off x="7552691" y="3162509"/>
          <a:ext cx="0" cy="123878"/>
        </a:xfrm>
        <a:prstGeom prst="line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112158</xdr:colOff>
      <xdr:row>16</xdr:row>
      <xdr:rowOff>52942</xdr:rowOff>
    </xdr:from>
    <xdr:to>
      <xdr:col>32</xdr:col>
      <xdr:colOff>112158</xdr:colOff>
      <xdr:row>16</xdr:row>
      <xdr:rowOff>176820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E229478E-269B-458A-BB7A-EB675B7B5415}"/>
            </a:ext>
          </a:extLst>
        </xdr:cNvPr>
        <xdr:cNvCxnSpPr/>
      </xdr:nvCxnSpPr>
      <xdr:spPr>
        <a:xfrm>
          <a:off x="5474380" y="3157386"/>
          <a:ext cx="0" cy="123878"/>
        </a:xfrm>
        <a:prstGeom prst="line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145143</xdr:colOff>
      <xdr:row>16</xdr:row>
      <xdr:rowOff>96449</xdr:rowOff>
    </xdr:from>
    <xdr:to>
      <xdr:col>19</xdr:col>
      <xdr:colOff>120953</xdr:colOff>
      <xdr:row>16</xdr:row>
      <xdr:rowOff>104476</xdr:rowOff>
    </xdr:to>
    <xdr:cxnSp macro="">
      <xdr:nvCxnSpPr>
        <xdr:cNvPr id="2" name="コネクタ: カギ線 7265">
          <a:extLst>
            <a:ext uri="{FF2B5EF4-FFF2-40B4-BE49-F238E27FC236}">
              <a16:creationId xmlns:a16="http://schemas.microsoft.com/office/drawing/2014/main" id="{1A0ED7C7-290C-4972-89BA-35E28A11A0C9}"/>
            </a:ext>
          </a:extLst>
        </xdr:cNvPr>
        <xdr:cNvCxnSpPr/>
      </xdr:nvCxnSpPr>
      <xdr:spPr>
        <a:xfrm flipH="1">
          <a:off x="2041932" y="3161966"/>
          <a:ext cx="1355293" cy="8027"/>
        </a:xfrm>
        <a:prstGeom prst="straightConnector1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153364</xdr:colOff>
      <xdr:row>16</xdr:row>
      <xdr:rowOff>35972</xdr:rowOff>
    </xdr:from>
    <xdr:to>
      <xdr:col>12</xdr:col>
      <xdr:colOff>58479</xdr:colOff>
      <xdr:row>16</xdr:row>
      <xdr:rowOff>171139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A60C82AD-E696-4E55-9710-F5238BFBE34D}"/>
            </a:ext>
          </a:extLst>
        </xdr:cNvPr>
        <xdr:cNvGrpSpPr/>
      </xdr:nvGrpSpPr>
      <xdr:grpSpPr>
        <a:xfrm>
          <a:off x="2248864" y="3083972"/>
          <a:ext cx="95615" cy="135167"/>
          <a:chOff x="8815552" y="2855310"/>
          <a:chExt cx="74448" cy="135758"/>
        </a:xfrm>
      </xdr:grpSpPr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B3493B16-23D1-4EE9-69CF-25B4ED3B7CE7}"/>
              </a:ext>
            </a:extLst>
          </xdr:cNvPr>
          <xdr:cNvCxnSpPr/>
        </xdr:nvCxnSpPr>
        <xdr:spPr>
          <a:xfrm>
            <a:off x="8815552" y="2855310"/>
            <a:ext cx="65689" cy="6568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727D6AA0-76B6-9B8C-66C6-47169E859FD8}"/>
              </a:ext>
            </a:extLst>
          </xdr:cNvPr>
          <xdr:cNvCxnSpPr/>
        </xdr:nvCxnSpPr>
        <xdr:spPr>
          <a:xfrm flipV="1">
            <a:off x="8815552" y="2920999"/>
            <a:ext cx="74448" cy="7006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41080</xdr:colOff>
      <xdr:row>16</xdr:row>
      <xdr:rowOff>40584</xdr:rowOff>
    </xdr:from>
    <xdr:to>
      <xdr:col>19</xdr:col>
      <xdr:colOff>41080</xdr:colOff>
      <xdr:row>16</xdr:row>
      <xdr:rowOff>162533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F7131289-D2A0-489B-8D3B-F16ED0AFC7A8}"/>
            </a:ext>
          </a:extLst>
        </xdr:cNvPr>
        <xdr:cNvCxnSpPr/>
      </xdr:nvCxnSpPr>
      <xdr:spPr>
        <a:xfrm>
          <a:off x="3315225" y="3099915"/>
          <a:ext cx="0" cy="121949"/>
        </a:xfrm>
        <a:prstGeom prst="line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2"/>
  <sheetViews>
    <sheetView showGridLines="0" view="pageBreakPreview" zoomScale="80" zoomScaleNormal="80" zoomScaleSheetLayoutView="80" workbookViewId="0"/>
  </sheetViews>
  <sheetFormatPr defaultColWidth="2.5" defaultRowHeight="15" customHeight="1"/>
  <cols>
    <col min="1" max="16384" width="2.5" style="1"/>
  </cols>
  <sheetData>
    <row r="1" spans="2:58" ht="15" customHeight="1">
      <c r="B1" s="60"/>
      <c r="C1" s="60"/>
      <c r="D1" s="60"/>
      <c r="E1" s="60"/>
      <c r="F1" s="60"/>
      <c r="G1" s="60"/>
      <c r="H1" s="60"/>
      <c r="I1" s="60"/>
      <c r="J1" s="60"/>
      <c r="K1" s="60"/>
      <c r="BA1" s="58"/>
      <c r="BB1" s="59"/>
      <c r="BC1" s="59"/>
      <c r="BD1" s="59"/>
      <c r="BE1" s="59"/>
      <c r="BF1" s="59"/>
    </row>
    <row r="2" spans="2:58" ht="15" customHeight="1">
      <c r="B2" s="60"/>
      <c r="C2" s="60"/>
      <c r="D2" s="60"/>
      <c r="E2" s="60"/>
      <c r="F2" s="60"/>
      <c r="G2" s="60"/>
      <c r="H2" s="60"/>
      <c r="I2" s="60"/>
      <c r="J2" s="60"/>
      <c r="K2" s="60"/>
    </row>
    <row r="9" spans="2:58" ht="15" customHeight="1" thickBot="1"/>
    <row r="10" spans="2:58" ht="15" customHeight="1">
      <c r="H10" s="61" t="str">
        <f>AA29</f>
        <v>EM-System</v>
      </c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3"/>
    </row>
    <row r="11" spans="2:58" ht="15" customHeight="1">
      <c r="H11" s="64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6"/>
    </row>
    <row r="12" spans="2:58" ht="15" customHeight="1">
      <c r="H12" s="64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6"/>
    </row>
    <row r="13" spans="2:58" ht="15" customHeight="1">
      <c r="H13" s="64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6"/>
    </row>
    <row r="14" spans="2:58" ht="15" customHeight="1">
      <c r="H14" s="64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6"/>
    </row>
    <row r="15" spans="2:58" ht="15" customHeight="1">
      <c r="H15" s="64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6"/>
    </row>
    <row r="16" spans="2:58" ht="15" customHeight="1" thickBot="1">
      <c r="H16" s="64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6"/>
    </row>
    <row r="17" spans="8:51" ht="15" customHeight="1">
      <c r="H17" s="67" t="str">
        <f ca="1">REPLACE(LEFT(CELL("filename",$A$1),FIND(".",CELL("filename",$A$1))-1),1,FIND("[",CELL("filename",$A$1)),)</f>
        <v>【組織の階層構造導入】基本設計書</v>
      </c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9"/>
    </row>
    <row r="18" spans="8:51" ht="15" customHeight="1">
      <c r="H18" s="70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2"/>
    </row>
    <row r="19" spans="8:51" ht="15" customHeight="1" thickBot="1">
      <c r="H19" s="73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5"/>
    </row>
    <row r="29" spans="8:51" ht="15" customHeight="1">
      <c r="S29" s="57" t="s">
        <v>0</v>
      </c>
      <c r="T29" s="57"/>
      <c r="U29" s="57"/>
      <c r="V29" s="57"/>
      <c r="W29" s="57"/>
      <c r="X29" s="57"/>
      <c r="Y29" s="57"/>
      <c r="Z29" s="57"/>
      <c r="AA29" s="56" t="s">
        <v>25</v>
      </c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</row>
    <row r="30" spans="8:51" ht="15" customHeight="1">
      <c r="S30" s="57" t="s">
        <v>26</v>
      </c>
      <c r="T30" s="57"/>
      <c r="U30" s="57"/>
      <c r="V30" s="57"/>
      <c r="W30" s="57"/>
      <c r="X30" s="57"/>
      <c r="Y30" s="57"/>
      <c r="Z30" s="57"/>
      <c r="AA30" s="56" t="s">
        <v>28</v>
      </c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</row>
    <row r="31" spans="8:51" ht="15" customHeight="1"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8:51" ht="15" customHeight="1"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1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tabSelected="1" view="pageBreakPreview" topLeftCell="B7" zoomScale="80" zoomScaleNormal="100" zoomScaleSheetLayoutView="80" workbookViewId="0">
      <selection activeCell="BW15" sqref="BW15"/>
    </sheetView>
  </sheetViews>
  <sheetFormatPr defaultColWidth="2.5" defaultRowHeight="15" customHeight="1"/>
  <cols>
    <col min="1" max="1" width="2.5" style="25"/>
    <col min="2" max="2" width="4.25" style="25" bestFit="1" customWidth="1"/>
    <col min="3" max="16384" width="2.5" style="25"/>
  </cols>
  <sheetData>
    <row r="3" spans="1:58" ht="15" customHeight="1" thickBot="1">
      <c r="I3" s="26"/>
      <c r="J3" s="26" t="str">
        <f ca="1">表紙!H17</f>
        <v>【組織の階層構造導入】基本設計書</v>
      </c>
    </row>
    <row r="4" spans="1:58" s="27" customFormat="1" ht="15" customHeight="1">
      <c r="A4" s="76" t="s">
        <v>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8"/>
    </row>
    <row r="5" spans="1:58" ht="15" customHeight="1">
      <c r="A5" s="87" t="s">
        <v>1</v>
      </c>
      <c r="B5" s="88"/>
      <c r="C5" s="88"/>
      <c r="D5" s="89" t="s">
        <v>2</v>
      </c>
      <c r="E5" s="88"/>
      <c r="F5" s="88"/>
      <c r="G5" s="88"/>
      <c r="H5" s="90"/>
      <c r="I5" s="88" t="s">
        <v>6</v>
      </c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9" t="s">
        <v>4</v>
      </c>
      <c r="AZ5" s="88"/>
      <c r="BA5" s="88"/>
      <c r="BB5" s="90"/>
      <c r="BC5" s="88" t="s">
        <v>5</v>
      </c>
      <c r="BD5" s="88"/>
      <c r="BE5" s="88"/>
      <c r="BF5" s="91"/>
    </row>
    <row r="6" spans="1:58" s="27" customFormat="1" ht="15" customHeight="1">
      <c r="A6" s="92">
        <v>1</v>
      </c>
      <c r="B6" s="93"/>
      <c r="C6" s="94"/>
      <c r="D6" s="95">
        <v>45627</v>
      </c>
      <c r="E6" s="96"/>
      <c r="F6" s="96"/>
      <c r="G6" s="96"/>
      <c r="H6" s="97"/>
      <c r="I6" s="102" t="s">
        <v>7</v>
      </c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100"/>
      <c r="AY6" s="98" t="s">
        <v>11</v>
      </c>
      <c r="AZ6" s="99"/>
      <c r="BA6" s="99"/>
      <c r="BB6" s="100"/>
      <c r="BC6" s="98"/>
      <c r="BD6" s="99"/>
      <c r="BE6" s="99"/>
      <c r="BF6" s="101"/>
    </row>
    <row r="7" spans="1:58" s="30" customFormat="1" ht="15" customHeight="1">
      <c r="A7" s="28"/>
      <c r="B7" s="29">
        <v>1.1000000000000001</v>
      </c>
      <c r="C7" s="29"/>
      <c r="D7" s="81">
        <v>46276</v>
      </c>
      <c r="E7" s="266"/>
      <c r="F7" s="266"/>
      <c r="G7" s="266"/>
      <c r="H7" s="267"/>
      <c r="I7" s="268" t="s">
        <v>97</v>
      </c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269" t="s">
        <v>98</v>
      </c>
      <c r="AZ7" s="82"/>
      <c r="BA7" s="82"/>
      <c r="BB7" s="83"/>
      <c r="BC7" s="84"/>
      <c r="BD7" s="82"/>
      <c r="BE7" s="82"/>
      <c r="BF7" s="85"/>
    </row>
    <row r="8" spans="1:58" ht="15" customHeight="1">
      <c r="A8" s="79"/>
      <c r="B8" s="80"/>
      <c r="C8" s="80"/>
      <c r="D8" s="81"/>
      <c r="E8" s="82"/>
      <c r="F8" s="82"/>
      <c r="G8" s="82"/>
      <c r="H8" s="83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4"/>
      <c r="AZ8" s="82"/>
      <c r="BA8" s="82"/>
      <c r="BB8" s="83"/>
      <c r="BC8" s="84"/>
      <c r="BD8" s="82"/>
      <c r="BE8" s="82"/>
      <c r="BF8" s="85"/>
    </row>
    <row r="9" spans="1:58" ht="15" customHeight="1">
      <c r="A9" s="79"/>
      <c r="B9" s="80"/>
      <c r="C9" s="80"/>
      <c r="D9" s="81"/>
      <c r="E9" s="82"/>
      <c r="F9" s="82"/>
      <c r="G9" s="82"/>
      <c r="H9" s="83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4"/>
      <c r="AZ9" s="82"/>
      <c r="BA9" s="82"/>
      <c r="BB9" s="83"/>
      <c r="BC9" s="82"/>
      <c r="BD9" s="82"/>
      <c r="BE9" s="82"/>
      <c r="BF9" s="85"/>
    </row>
    <row r="10" spans="1:58" ht="15" customHeight="1">
      <c r="A10" s="79"/>
      <c r="B10" s="80"/>
      <c r="C10" s="80"/>
      <c r="D10" s="81"/>
      <c r="E10" s="82"/>
      <c r="F10" s="82"/>
      <c r="G10" s="82"/>
      <c r="H10" s="83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4"/>
      <c r="AZ10" s="82"/>
      <c r="BA10" s="82"/>
      <c r="BB10" s="83"/>
      <c r="BC10" s="82"/>
      <c r="BD10" s="82"/>
      <c r="BE10" s="82"/>
      <c r="BF10" s="85"/>
    </row>
    <row r="11" spans="1:58" ht="15" customHeight="1">
      <c r="A11" s="79"/>
      <c r="B11" s="80"/>
      <c r="C11" s="80"/>
      <c r="D11" s="81"/>
      <c r="E11" s="82"/>
      <c r="F11" s="82"/>
      <c r="G11" s="82"/>
      <c r="H11" s="83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4"/>
      <c r="AZ11" s="82"/>
      <c r="BA11" s="82"/>
      <c r="BB11" s="83"/>
      <c r="BC11" s="82"/>
      <c r="BD11" s="82"/>
      <c r="BE11" s="82"/>
      <c r="BF11" s="85"/>
    </row>
    <row r="12" spans="1:58" ht="15" customHeight="1">
      <c r="A12" s="79"/>
      <c r="B12" s="80"/>
      <c r="C12" s="80"/>
      <c r="D12" s="81"/>
      <c r="E12" s="82"/>
      <c r="F12" s="82"/>
      <c r="G12" s="82"/>
      <c r="H12" s="83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4"/>
      <c r="AZ12" s="82"/>
      <c r="BA12" s="82"/>
      <c r="BB12" s="83"/>
      <c r="BC12" s="82"/>
      <c r="BD12" s="82"/>
      <c r="BE12" s="82"/>
      <c r="BF12" s="85"/>
    </row>
    <row r="13" spans="1:58" ht="15" customHeight="1">
      <c r="A13" s="79"/>
      <c r="B13" s="80"/>
      <c r="C13" s="80"/>
      <c r="D13" s="81"/>
      <c r="E13" s="82"/>
      <c r="F13" s="82"/>
      <c r="G13" s="82"/>
      <c r="H13" s="83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4"/>
      <c r="AZ13" s="82"/>
      <c r="BA13" s="82"/>
      <c r="BB13" s="83"/>
      <c r="BC13" s="82"/>
      <c r="BD13" s="82"/>
      <c r="BE13" s="82"/>
      <c r="BF13" s="85"/>
    </row>
    <row r="14" spans="1:58" ht="15" customHeight="1">
      <c r="A14" s="79"/>
      <c r="B14" s="80"/>
      <c r="C14" s="80"/>
      <c r="D14" s="81"/>
      <c r="E14" s="82"/>
      <c r="F14" s="82"/>
      <c r="G14" s="82"/>
      <c r="H14" s="83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4"/>
      <c r="AZ14" s="82"/>
      <c r="BA14" s="82"/>
      <c r="BB14" s="83"/>
      <c r="BC14" s="82"/>
      <c r="BD14" s="82"/>
      <c r="BE14" s="82"/>
      <c r="BF14" s="85"/>
    </row>
    <row r="15" spans="1:58" ht="15" customHeight="1">
      <c r="A15" s="79"/>
      <c r="B15" s="80"/>
      <c r="C15" s="80"/>
      <c r="D15" s="81"/>
      <c r="E15" s="82"/>
      <c r="F15" s="82"/>
      <c r="G15" s="82"/>
      <c r="H15" s="83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4"/>
      <c r="AZ15" s="82"/>
      <c r="BA15" s="82"/>
      <c r="BB15" s="83"/>
      <c r="BC15" s="82"/>
      <c r="BD15" s="82"/>
      <c r="BE15" s="82"/>
      <c r="BF15" s="85"/>
    </row>
    <row r="16" spans="1:58" ht="15" customHeight="1">
      <c r="A16" s="79"/>
      <c r="B16" s="80"/>
      <c r="C16" s="80"/>
      <c r="D16" s="81"/>
      <c r="E16" s="82"/>
      <c r="F16" s="82"/>
      <c r="G16" s="82"/>
      <c r="H16" s="83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4"/>
      <c r="AZ16" s="82"/>
      <c r="BA16" s="82"/>
      <c r="BB16" s="83"/>
      <c r="BC16" s="82"/>
      <c r="BD16" s="82"/>
      <c r="BE16" s="82"/>
      <c r="BF16" s="85"/>
    </row>
    <row r="17" spans="1:58" ht="15" customHeight="1">
      <c r="A17" s="79"/>
      <c r="B17" s="80"/>
      <c r="C17" s="80"/>
      <c r="D17" s="81"/>
      <c r="E17" s="82"/>
      <c r="F17" s="82"/>
      <c r="G17" s="82"/>
      <c r="H17" s="83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4"/>
      <c r="AZ17" s="82"/>
      <c r="BA17" s="82"/>
      <c r="BB17" s="83"/>
      <c r="BC17" s="82"/>
      <c r="BD17" s="82"/>
      <c r="BE17" s="82"/>
      <c r="BF17" s="85"/>
    </row>
    <row r="18" spans="1:58" ht="15" customHeight="1">
      <c r="A18" s="79"/>
      <c r="B18" s="80"/>
      <c r="C18" s="80"/>
      <c r="D18" s="81"/>
      <c r="E18" s="82"/>
      <c r="F18" s="82"/>
      <c r="G18" s="82"/>
      <c r="H18" s="83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4"/>
      <c r="AZ18" s="82"/>
      <c r="BA18" s="82"/>
      <c r="BB18" s="83"/>
      <c r="BC18" s="82"/>
      <c r="BD18" s="82"/>
      <c r="BE18" s="82"/>
      <c r="BF18" s="85"/>
    </row>
    <row r="19" spans="1:58" ht="15" customHeight="1">
      <c r="A19" s="79"/>
      <c r="B19" s="80"/>
      <c r="C19" s="80"/>
      <c r="D19" s="81"/>
      <c r="E19" s="82"/>
      <c r="F19" s="82"/>
      <c r="G19" s="82"/>
      <c r="H19" s="83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4"/>
      <c r="AZ19" s="82"/>
      <c r="BA19" s="82"/>
      <c r="BB19" s="83"/>
      <c r="BC19" s="82"/>
      <c r="BD19" s="82"/>
      <c r="BE19" s="82"/>
      <c r="BF19" s="85"/>
    </row>
    <row r="20" spans="1:58" ht="15" customHeight="1">
      <c r="A20" s="79"/>
      <c r="B20" s="80"/>
      <c r="C20" s="80"/>
      <c r="D20" s="81"/>
      <c r="E20" s="82"/>
      <c r="F20" s="82"/>
      <c r="G20" s="82"/>
      <c r="H20" s="83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4"/>
      <c r="AZ20" s="82"/>
      <c r="BA20" s="82"/>
      <c r="BB20" s="83"/>
      <c r="BC20" s="82"/>
      <c r="BD20" s="82"/>
      <c r="BE20" s="82"/>
      <c r="BF20" s="85"/>
    </row>
    <row r="21" spans="1:58" ht="15" customHeight="1">
      <c r="A21" s="79"/>
      <c r="B21" s="80"/>
      <c r="C21" s="80"/>
      <c r="D21" s="81"/>
      <c r="E21" s="82"/>
      <c r="F21" s="82"/>
      <c r="G21" s="82"/>
      <c r="H21" s="83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4"/>
      <c r="AZ21" s="82"/>
      <c r="BA21" s="82"/>
      <c r="BB21" s="83"/>
      <c r="BC21" s="82"/>
      <c r="BD21" s="82"/>
      <c r="BE21" s="82"/>
      <c r="BF21" s="85"/>
    </row>
    <row r="22" spans="1:58" ht="15" customHeight="1">
      <c r="A22" s="79"/>
      <c r="B22" s="80"/>
      <c r="C22" s="80"/>
      <c r="D22" s="81"/>
      <c r="E22" s="82"/>
      <c r="F22" s="82"/>
      <c r="G22" s="82"/>
      <c r="H22" s="83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4"/>
      <c r="AZ22" s="82"/>
      <c r="BA22" s="82"/>
      <c r="BB22" s="83"/>
      <c r="BC22" s="82"/>
      <c r="BD22" s="82"/>
      <c r="BE22" s="82"/>
      <c r="BF22" s="85"/>
    </row>
    <row r="23" spans="1:58" ht="15" customHeight="1">
      <c r="A23" s="79"/>
      <c r="B23" s="80"/>
      <c r="C23" s="80"/>
      <c r="D23" s="81"/>
      <c r="E23" s="82"/>
      <c r="F23" s="82"/>
      <c r="G23" s="82"/>
      <c r="H23" s="83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4"/>
      <c r="AZ23" s="82"/>
      <c r="BA23" s="82"/>
      <c r="BB23" s="83"/>
      <c r="BC23" s="82"/>
      <c r="BD23" s="82"/>
      <c r="BE23" s="82"/>
      <c r="BF23" s="85"/>
    </row>
    <row r="24" spans="1:58" ht="15" customHeight="1">
      <c r="A24" s="79"/>
      <c r="B24" s="80"/>
      <c r="C24" s="80"/>
      <c r="D24" s="81"/>
      <c r="E24" s="82"/>
      <c r="F24" s="82"/>
      <c r="G24" s="82"/>
      <c r="H24" s="83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4"/>
      <c r="AZ24" s="82"/>
      <c r="BA24" s="82"/>
      <c r="BB24" s="83"/>
      <c r="BC24" s="82"/>
      <c r="BD24" s="82"/>
      <c r="BE24" s="82"/>
      <c r="BF24" s="85"/>
    </row>
    <row r="25" spans="1:58" ht="15" customHeight="1">
      <c r="A25" s="79"/>
      <c r="B25" s="80"/>
      <c r="C25" s="80"/>
      <c r="D25" s="81"/>
      <c r="E25" s="82"/>
      <c r="F25" s="82"/>
      <c r="G25" s="82"/>
      <c r="H25" s="83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4"/>
      <c r="AZ25" s="82"/>
      <c r="BA25" s="82"/>
      <c r="BB25" s="83"/>
      <c r="BC25" s="82"/>
      <c r="BD25" s="82"/>
      <c r="BE25" s="82"/>
      <c r="BF25" s="85"/>
    </row>
    <row r="26" spans="1:58" ht="15" customHeight="1">
      <c r="A26" s="79"/>
      <c r="B26" s="80"/>
      <c r="C26" s="80"/>
      <c r="D26" s="81"/>
      <c r="E26" s="82"/>
      <c r="F26" s="82"/>
      <c r="G26" s="82"/>
      <c r="H26" s="83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4"/>
      <c r="AZ26" s="82"/>
      <c r="BA26" s="82"/>
      <c r="BB26" s="83"/>
      <c r="BC26" s="82"/>
      <c r="BD26" s="82"/>
      <c r="BE26" s="82"/>
      <c r="BF26" s="85"/>
    </row>
    <row r="27" spans="1:58" ht="15" customHeight="1">
      <c r="A27" s="79"/>
      <c r="B27" s="80"/>
      <c r="C27" s="80"/>
      <c r="D27" s="81"/>
      <c r="E27" s="82"/>
      <c r="F27" s="82"/>
      <c r="G27" s="82"/>
      <c r="H27" s="83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4"/>
      <c r="AZ27" s="82"/>
      <c r="BA27" s="82"/>
      <c r="BB27" s="83"/>
      <c r="BC27" s="82"/>
      <c r="BD27" s="82"/>
      <c r="BE27" s="82"/>
      <c r="BF27" s="85"/>
    </row>
    <row r="28" spans="1:58" ht="15" customHeight="1">
      <c r="A28" s="79"/>
      <c r="B28" s="80"/>
      <c r="C28" s="80"/>
      <c r="D28" s="81"/>
      <c r="E28" s="82"/>
      <c r="F28" s="82"/>
      <c r="G28" s="82"/>
      <c r="H28" s="83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4"/>
      <c r="AZ28" s="82"/>
      <c r="BA28" s="82"/>
      <c r="BB28" s="83"/>
      <c r="BC28" s="82"/>
      <c r="BD28" s="82"/>
      <c r="BE28" s="82"/>
      <c r="BF28" s="85"/>
    </row>
    <row r="29" spans="1:58" ht="15" customHeight="1">
      <c r="A29" s="79"/>
      <c r="B29" s="80"/>
      <c r="C29" s="80"/>
      <c r="D29" s="81"/>
      <c r="E29" s="82"/>
      <c r="F29" s="82"/>
      <c r="G29" s="82"/>
      <c r="H29" s="83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4"/>
      <c r="AZ29" s="82"/>
      <c r="BA29" s="82"/>
      <c r="BB29" s="83"/>
      <c r="BC29" s="82"/>
      <c r="BD29" s="82"/>
      <c r="BE29" s="82"/>
      <c r="BF29" s="85"/>
    </row>
    <row r="30" spans="1:58" ht="15" customHeight="1">
      <c r="A30" s="79"/>
      <c r="B30" s="80"/>
      <c r="C30" s="80"/>
      <c r="D30" s="81"/>
      <c r="E30" s="82"/>
      <c r="F30" s="82"/>
      <c r="G30" s="82"/>
      <c r="H30" s="83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4"/>
      <c r="AZ30" s="82"/>
      <c r="BA30" s="82"/>
      <c r="BB30" s="83"/>
      <c r="BC30" s="82"/>
      <c r="BD30" s="82"/>
      <c r="BE30" s="82"/>
      <c r="BF30" s="85"/>
    </row>
    <row r="31" spans="1:58" ht="15" customHeight="1">
      <c r="A31" s="79"/>
      <c r="B31" s="80"/>
      <c r="C31" s="80"/>
      <c r="D31" s="81"/>
      <c r="E31" s="82"/>
      <c r="F31" s="82"/>
      <c r="G31" s="82"/>
      <c r="H31" s="83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4"/>
      <c r="AZ31" s="82"/>
      <c r="BA31" s="82"/>
      <c r="BB31" s="83"/>
      <c r="BC31" s="82"/>
      <c r="BD31" s="82"/>
      <c r="BE31" s="82"/>
      <c r="BF31" s="85"/>
    </row>
    <row r="32" spans="1:58" ht="15" customHeight="1">
      <c r="A32" s="79"/>
      <c r="B32" s="80"/>
      <c r="C32" s="80"/>
      <c r="D32" s="81"/>
      <c r="E32" s="82"/>
      <c r="F32" s="82"/>
      <c r="G32" s="82"/>
      <c r="H32" s="83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4"/>
      <c r="AZ32" s="82"/>
      <c r="BA32" s="82"/>
      <c r="BB32" s="83"/>
      <c r="BC32" s="82"/>
      <c r="BD32" s="82"/>
      <c r="BE32" s="82"/>
      <c r="BF32" s="85"/>
    </row>
    <row r="33" spans="1:58" ht="15" customHeight="1">
      <c r="A33" s="79"/>
      <c r="B33" s="80"/>
      <c r="C33" s="80"/>
      <c r="D33" s="81"/>
      <c r="E33" s="82"/>
      <c r="F33" s="82"/>
      <c r="G33" s="82"/>
      <c r="H33" s="83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4"/>
      <c r="AZ33" s="82"/>
      <c r="BA33" s="82"/>
      <c r="BB33" s="83"/>
      <c r="BC33" s="82"/>
      <c r="BD33" s="82"/>
      <c r="BE33" s="82"/>
      <c r="BF33" s="85"/>
    </row>
    <row r="34" spans="1:58" ht="15" customHeight="1">
      <c r="A34" s="79"/>
      <c r="B34" s="80"/>
      <c r="C34" s="80"/>
      <c r="D34" s="81"/>
      <c r="E34" s="82"/>
      <c r="F34" s="82"/>
      <c r="G34" s="82"/>
      <c r="H34" s="83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4"/>
      <c r="AZ34" s="82"/>
      <c r="BA34" s="82"/>
      <c r="BB34" s="83"/>
      <c r="BC34" s="82"/>
      <c r="BD34" s="82"/>
      <c r="BE34" s="82"/>
      <c r="BF34" s="85"/>
    </row>
    <row r="35" spans="1:58" ht="15" customHeight="1">
      <c r="A35" s="79"/>
      <c r="B35" s="80"/>
      <c r="C35" s="80"/>
      <c r="D35" s="81"/>
      <c r="E35" s="82"/>
      <c r="F35" s="82"/>
      <c r="G35" s="82"/>
      <c r="H35" s="83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4"/>
      <c r="AZ35" s="82"/>
      <c r="BA35" s="82"/>
      <c r="BB35" s="83"/>
      <c r="BC35" s="82"/>
      <c r="BD35" s="82"/>
      <c r="BE35" s="82"/>
      <c r="BF35" s="85"/>
    </row>
    <row r="36" spans="1:58" ht="15" customHeight="1">
      <c r="A36" s="79"/>
      <c r="B36" s="80"/>
      <c r="C36" s="80"/>
      <c r="D36" s="81"/>
      <c r="E36" s="82"/>
      <c r="F36" s="82"/>
      <c r="G36" s="82"/>
      <c r="H36" s="83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4"/>
      <c r="AZ36" s="82"/>
      <c r="BA36" s="82"/>
      <c r="BB36" s="83"/>
      <c r="BC36" s="82"/>
      <c r="BD36" s="82"/>
      <c r="BE36" s="82"/>
      <c r="BF36" s="85"/>
    </row>
    <row r="37" spans="1:58" ht="15" customHeight="1">
      <c r="A37" s="79"/>
      <c r="B37" s="80"/>
      <c r="C37" s="80"/>
      <c r="D37" s="81"/>
      <c r="E37" s="82"/>
      <c r="F37" s="82"/>
      <c r="G37" s="82"/>
      <c r="H37" s="83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4"/>
      <c r="AZ37" s="82"/>
      <c r="BA37" s="82"/>
      <c r="BB37" s="83"/>
      <c r="BC37" s="82"/>
      <c r="BD37" s="82"/>
      <c r="BE37" s="82"/>
      <c r="BF37" s="85"/>
    </row>
    <row r="38" spans="1:58" ht="15" customHeight="1" thickBot="1">
      <c r="A38" s="103"/>
      <c r="B38" s="104"/>
      <c r="C38" s="104"/>
      <c r="D38" s="105"/>
      <c r="E38" s="106"/>
      <c r="F38" s="106"/>
      <c r="G38" s="106"/>
      <c r="H38" s="107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9"/>
      <c r="AZ38" s="106"/>
      <c r="BA38" s="106"/>
      <c r="BB38" s="107"/>
      <c r="BC38" s="106"/>
      <c r="BD38" s="106"/>
      <c r="BE38" s="106"/>
      <c r="BF38" s="110"/>
    </row>
  </sheetData>
  <mergeCells count="170"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  <mergeCell ref="D7:H7"/>
  </mergeCells>
  <phoneticPr fontId="1"/>
  <pageMargins left="0.19685039370078741" right="0.19685039370078741" top="0.59055118110236227" bottom="0.39370078740157483" header="0.31496062992125984" footer="0.11811023622047245"/>
  <pageSetup paperSize="9" scale="97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8"/>
  <sheetViews>
    <sheetView showGridLines="0" view="pageBreakPreview" zoomScale="80" zoomScaleNormal="80" zoomScaleSheetLayoutView="80" workbookViewId="0">
      <selection sqref="A1:X3"/>
    </sheetView>
  </sheetViews>
  <sheetFormatPr defaultColWidth="2.5" defaultRowHeight="15" customHeight="1"/>
  <cols>
    <col min="1" max="16384" width="2.5" style="1"/>
  </cols>
  <sheetData>
    <row r="1" spans="1:58" ht="15" customHeight="1">
      <c r="A1" s="118" t="str">
        <f ca="1">RIGHT(CELL("filename",A1),LEN(CELL("filename",A1))-FIND("]",CELL("filename",A1)))</f>
        <v>システム概要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5" customHeight="1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5" customHeight="1" thickBot="1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2" customFormat="1" ht="15" customHeight="1">
      <c r="A4" s="115" t="s">
        <v>15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7"/>
    </row>
    <row r="5" spans="1:58" s="2" customFormat="1" ht="15" customHeight="1">
      <c r="A5" s="3"/>
      <c r="BF5" s="4"/>
    </row>
    <row r="6" spans="1:58" s="2" customFormat="1" ht="15" customHeight="1">
      <c r="A6" s="3"/>
      <c r="AA6" s="5"/>
      <c r="BE6" s="5"/>
      <c r="BF6" s="4"/>
    </row>
    <row r="7" spans="1:58" s="2" customFormat="1" ht="15" customHeight="1">
      <c r="A7" s="3"/>
      <c r="AA7" s="5"/>
      <c r="BE7" s="5"/>
      <c r="BF7" s="4"/>
    </row>
    <row r="8" spans="1:58" s="2" customFormat="1" ht="15" customHeight="1">
      <c r="A8" s="3"/>
      <c r="B8" s="6"/>
      <c r="D8" s="7"/>
      <c r="E8" s="7"/>
      <c r="F8" s="7"/>
      <c r="G8" s="7"/>
      <c r="H8" s="7"/>
      <c r="AF8" s="6"/>
      <c r="AG8" s="7"/>
      <c r="AH8" s="7"/>
      <c r="AI8" s="7"/>
      <c r="AJ8" s="7"/>
      <c r="AK8" s="7"/>
      <c r="AL8" s="7"/>
      <c r="BF8" s="4"/>
    </row>
    <row r="9" spans="1:58" s="2" customFormat="1" ht="15" customHeight="1">
      <c r="A9" s="3"/>
      <c r="B9" s="7"/>
      <c r="D9" s="7"/>
      <c r="E9" s="7"/>
      <c r="F9" s="7"/>
      <c r="G9" s="7"/>
      <c r="H9" s="7"/>
      <c r="AF9" s="7"/>
      <c r="AG9" s="7"/>
      <c r="AH9" s="7"/>
      <c r="AI9" s="7"/>
      <c r="AJ9" s="7"/>
      <c r="AK9" s="7"/>
      <c r="AL9" s="7"/>
      <c r="BF9" s="4"/>
    </row>
    <row r="10" spans="1:58" s="2" customFormat="1" ht="15" customHeight="1">
      <c r="A10" s="3"/>
      <c r="B10" s="7"/>
      <c r="D10" s="7"/>
      <c r="E10" s="7"/>
      <c r="F10" s="7"/>
      <c r="G10" s="7"/>
      <c r="H10" s="7"/>
      <c r="P10" s="16" t="s">
        <v>16</v>
      </c>
      <c r="Q10" s="16"/>
      <c r="AF10" s="7"/>
      <c r="AG10" s="7"/>
      <c r="AH10" s="7"/>
      <c r="AI10" s="7"/>
      <c r="AJ10" s="7"/>
      <c r="AK10" s="7"/>
      <c r="AL10" s="7"/>
      <c r="BF10" s="4"/>
    </row>
    <row r="11" spans="1:58" s="2" customFormat="1" ht="15" customHeight="1">
      <c r="A11" s="3"/>
      <c r="B11" s="6"/>
      <c r="D11" s="7"/>
      <c r="E11" s="7"/>
      <c r="F11" s="7"/>
      <c r="G11" s="7"/>
      <c r="H11" s="7"/>
      <c r="P11" s="16"/>
      <c r="Q11" s="16" t="s">
        <v>17</v>
      </c>
      <c r="AF11" s="6"/>
      <c r="AG11" s="7"/>
      <c r="AH11" s="7"/>
      <c r="AI11" s="7"/>
      <c r="AJ11" s="7"/>
      <c r="AK11" s="7"/>
      <c r="AL11" s="7"/>
      <c r="BF11" s="4"/>
    </row>
    <row r="12" spans="1:58" s="2" customFormat="1" ht="15" customHeight="1">
      <c r="A12" s="3"/>
      <c r="D12" s="7"/>
      <c r="E12" s="7"/>
      <c r="F12" s="7"/>
      <c r="G12" s="7"/>
      <c r="H12" s="7"/>
      <c r="AF12" s="7"/>
      <c r="AG12" s="7"/>
      <c r="AH12" s="7"/>
      <c r="AI12" s="7"/>
      <c r="AJ12" s="7"/>
      <c r="AK12" s="7"/>
      <c r="AL12" s="7"/>
      <c r="BF12" s="4"/>
    </row>
    <row r="13" spans="1:58" s="2" customFormat="1" ht="15" customHeight="1">
      <c r="A13" s="3"/>
      <c r="B13" s="7"/>
      <c r="D13" s="7"/>
      <c r="E13" s="7"/>
      <c r="F13" s="7"/>
      <c r="G13" s="7"/>
      <c r="H13" s="7"/>
      <c r="AF13" s="7"/>
      <c r="AG13" s="7"/>
      <c r="AH13" s="7"/>
      <c r="AI13" s="7"/>
      <c r="AJ13" s="7"/>
      <c r="AK13" s="7"/>
      <c r="AL13" s="7"/>
      <c r="BF13" s="4"/>
    </row>
    <row r="14" spans="1:58" s="2" customFormat="1" ht="15" customHeight="1">
      <c r="A14" s="3"/>
      <c r="B14" s="6"/>
      <c r="C14" s="7"/>
      <c r="D14" s="7"/>
      <c r="E14" s="7"/>
      <c r="F14" s="7"/>
      <c r="G14" s="7"/>
      <c r="H14" s="7"/>
      <c r="AF14" s="6"/>
      <c r="AG14" s="7"/>
      <c r="AH14" s="7"/>
      <c r="AI14" s="7"/>
      <c r="AJ14" s="7"/>
      <c r="AK14" s="7"/>
      <c r="AL14" s="7"/>
      <c r="BF14" s="4"/>
    </row>
    <row r="15" spans="1:58" s="2" customFormat="1" ht="15" customHeight="1">
      <c r="A15" s="3"/>
      <c r="C15" s="7"/>
      <c r="D15" s="7"/>
      <c r="E15" s="7"/>
      <c r="F15" s="7"/>
      <c r="G15" s="7"/>
      <c r="H15" s="7"/>
      <c r="AF15" s="7"/>
      <c r="AG15" s="7"/>
      <c r="AH15" s="7"/>
      <c r="AI15" s="7"/>
      <c r="AJ15" s="7"/>
      <c r="AK15" s="7"/>
      <c r="AL15" s="7"/>
      <c r="BF15" s="4"/>
    </row>
    <row r="16" spans="1:58" s="2" customFormat="1" ht="15" customHeight="1">
      <c r="A16" s="3"/>
      <c r="B16" s="7"/>
      <c r="C16" s="7"/>
      <c r="D16" s="7"/>
      <c r="E16" s="7"/>
      <c r="F16" s="7"/>
      <c r="G16" s="7"/>
      <c r="H16" s="7"/>
      <c r="AF16" s="7"/>
      <c r="AG16" s="7"/>
      <c r="AH16" s="7"/>
      <c r="AI16" s="7"/>
      <c r="AJ16" s="7"/>
      <c r="AK16" s="7"/>
      <c r="AL16" s="7"/>
      <c r="BF16" s="4"/>
    </row>
    <row r="17" spans="1:58" s="2" customFormat="1" ht="15" customHeight="1">
      <c r="A17" s="3"/>
      <c r="BF17" s="4"/>
    </row>
    <row r="18" spans="1:58" s="2" customFormat="1" ht="15" customHeight="1">
      <c r="A18" s="3"/>
      <c r="BF18" s="4"/>
    </row>
    <row r="19" spans="1:58" s="2" customFormat="1" ht="15" customHeight="1">
      <c r="A19" s="3"/>
      <c r="BF19" s="4"/>
    </row>
    <row r="20" spans="1:58" s="2" customFormat="1" ht="15" customHeight="1">
      <c r="A20" s="3"/>
      <c r="BF20" s="4"/>
    </row>
    <row r="21" spans="1:58" s="2" customFormat="1" ht="15" customHeight="1">
      <c r="A21" s="3"/>
      <c r="BF21" s="4"/>
    </row>
    <row r="22" spans="1:58" s="2" customFormat="1" ht="15" customHeight="1">
      <c r="A22" s="3"/>
      <c r="BF22" s="4"/>
    </row>
    <row r="23" spans="1:58" s="2" customFormat="1" ht="15" customHeight="1">
      <c r="A23" s="3"/>
      <c r="BF23" s="4"/>
    </row>
    <row r="24" spans="1:58" s="2" customFormat="1" ht="15" customHeight="1">
      <c r="A24" s="3"/>
      <c r="BF24" s="4"/>
    </row>
    <row r="25" spans="1:58" s="2" customFormat="1" ht="15" customHeight="1">
      <c r="A25" s="3"/>
      <c r="D25" s="8"/>
      <c r="U25" s="9"/>
      <c r="AL25" s="10"/>
      <c r="BF25" s="4"/>
    </row>
    <row r="26" spans="1:58" s="2" customFormat="1" ht="15" customHeight="1">
      <c r="A26" s="3"/>
      <c r="U26" s="9"/>
      <c r="BF26" s="4"/>
    </row>
    <row r="27" spans="1:58" s="2" customFormat="1" ht="15" customHeight="1">
      <c r="A27" s="3"/>
      <c r="U27" s="9"/>
      <c r="BF27" s="4"/>
    </row>
    <row r="28" spans="1:58" s="2" customFormat="1" ht="15" customHeight="1">
      <c r="A28" s="3"/>
      <c r="U28" s="9"/>
      <c r="BF28" s="4"/>
    </row>
    <row r="29" spans="1:58" s="2" customFormat="1" ht="15" customHeight="1">
      <c r="A29" s="3"/>
      <c r="BF29" s="4"/>
    </row>
    <row r="30" spans="1:58" s="2" customFormat="1" ht="15" customHeight="1">
      <c r="A30" s="3"/>
      <c r="BF30" s="4"/>
    </row>
    <row r="31" spans="1:58" s="2" customFormat="1" ht="15" customHeight="1">
      <c r="A31" s="3"/>
      <c r="BF31" s="4"/>
    </row>
    <row r="32" spans="1:58" s="2" customFormat="1" ht="15" customHeight="1">
      <c r="A32" s="3"/>
      <c r="BF32" s="4"/>
    </row>
    <row r="33" spans="1:58" s="2" customFormat="1" ht="15" customHeight="1">
      <c r="A33" s="3"/>
      <c r="BF33" s="4"/>
    </row>
    <row r="34" spans="1:58" s="2" customFormat="1" ht="15" customHeight="1">
      <c r="A34" s="3"/>
      <c r="BF34" s="4"/>
    </row>
    <row r="35" spans="1:58" s="2" customFormat="1" ht="15" customHeight="1">
      <c r="A35" s="3"/>
      <c r="BF35" s="4"/>
    </row>
    <row r="36" spans="1:58" s="2" customFormat="1" ht="15" customHeight="1">
      <c r="A36" s="3"/>
      <c r="BF36" s="4"/>
    </row>
    <row r="37" spans="1:58" s="2" customFormat="1" ht="15" customHeight="1">
      <c r="A37" s="3"/>
      <c r="BF37" s="4"/>
    </row>
    <row r="38" spans="1:58" s="2" customFormat="1" ht="15" customHeight="1" thickBo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3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1"/>
  <pageMargins left="0.19685039370078741" right="0.19685039370078741" top="0.59055118110236227" bottom="0.39370078740157483" header="0.31496062992125984" footer="0.11811023622047245"/>
  <pageSetup paperSize="9" scale="88" orientation="landscape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P42"/>
  <sheetViews>
    <sheetView view="pageBreakPreview" zoomScale="80" zoomScaleNormal="62" zoomScaleSheetLayoutView="80" workbookViewId="0">
      <selection activeCell="X45" sqref="X45"/>
    </sheetView>
  </sheetViews>
  <sheetFormatPr defaultColWidth="2.5" defaultRowHeight="15" customHeight="1"/>
  <cols>
    <col min="1" max="31" width="2.5" style="1"/>
    <col min="32" max="32" width="2.5" style="1" customWidth="1"/>
    <col min="33" max="16384" width="2.5" style="1"/>
  </cols>
  <sheetData>
    <row r="1" spans="1:68" ht="15" customHeight="1">
      <c r="A1" s="134" t="str">
        <f ca="1">RIGHT(CELL("filename",A1),LEN(CELL("filename",A1))-FIND("]",CELL("filename",A1)))</f>
        <v>機能一覧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24" t="s">
        <v>10</v>
      </c>
      <c r="AJ1" s="124"/>
      <c r="AK1" s="124"/>
      <c r="AL1" s="124"/>
      <c r="AM1" s="124"/>
      <c r="AN1" s="124"/>
      <c r="AO1" s="125" t="str">
        <f>IF(表紙!AA29&lt;&gt;"",表紙!AA29,"")</f>
        <v>EM-System</v>
      </c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4" t="s">
        <v>26</v>
      </c>
      <c r="BA1" s="124"/>
      <c r="BB1" s="124"/>
      <c r="BC1" s="124"/>
      <c r="BD1" s="124"/>
      <c r="BE1" s="124"/>
      <c r="BF1" s="126" t="str">
        <f>IF(表紙!AA30&lt;&gt;"",表紙!AA30,"")</f>
        <v>組織の階層構造導入</v>
      </c>
      <c r="BG1" s="127"/>
      <c r="BH1" s="127"/>
      <c r="BI1" s="127"/>
      <c r="BJ1" s="127"/>
      <c r="BK1" s="127"/>
      <c r="BL1" s="127"/>
      <c r="BM1" s="127"/>
      <c r="BN1" s="127"/>
      <c r="BO1" s="127"/>
      <c r="BP1" s="128"/>
    </row>
    <row r="2" spans="1:68" ht="15" customHeight="1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29" t="s">
        <v>12</v>
      </c>
      <c r="AJ2" s="129"/>
      <c r="AK2" s="129"/>
      <c r="AL2" s="129"/>
      <c r="AM2" s="129"/>
      <c r="AN2" s="129"/>
      <c r="AO2" s="130">
        <v>45627</v>
      </c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29" t="s">
        <v>4</v>
      </c>
      <c r="BA2" s="129"/>
      <c r="BB2" s="129"/>
      <c r="BC2" s="129"/>
      <c r="BD2" s="129"/>
      <c r="BE2" s="129"/>
      <c r="BF2" s="132" t="s">
        <v>11</v>
      </c>
      <c r="BG2" s="132"/>
      <c r="BH2" s="132"/>
      <c r="BI2" s="132"/>
      <c r="BJ2" s="132"/>
      <c r="BK2" s="132"/>
      <c r="BL2" s="132"/>
      <c r="BM2" s="132"/>
      <c r="BN2" s="132"/>
      <c r="BO2" s="132"/>
      <c r="BP2" s="133"/>
    </row>
    <row r="3" spans="1:68" ht="15" customHeight="1" thickBot="1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12" t="s">
        <v>8</v>
      </c>
      <c r="AJ3" s="112"/>
      <c r="AK3" s="112"/>
      <c r="AL3" s="112"/>
      <c r="AM3" s="112"/>
      <c r="AN3" s="112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2" t="s">
        <v>9</v>
      </c>
      <c r="BA3" s="112"/>
      <c r="BB3" s="112"/>
      <c r="BC3" s="112"/>
      <c r="BD3" s="112"/>
      <c r="BE3" s="112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4"/>
    </row>
    <row r="4" spans="1:68" s="2" customFormat="1" ht="15" customHeight="1">
      <c r="A4" s="115" t="s">
        <v>14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7"/>
    </row>
    <row r="5" spans="1:68" s="2" customFormat="1" ht="15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"/>
    </row>
    <row r="6" spans="1:68" s="2" customFormat="1" ht="15" customHeight="1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9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9"/>
      <c r="BP6" s="4"/>
    </row>
    <row r="7" spans="1:68" s="2" customFormat="1" ht="15" customHeight="1">
      <c r="A7" s="17"/>
      <c r="B7" s="19"/>
      <c r="C7" s="19"/>
      <c r="D7" s="19"/>
      <c r="E7" s="20"/>
      <c r="F7" s="20"/>
      <c r="G7" s="20"/>
      <c r="H7" s="20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8"/>
      <c r="AM7" s="18"/>
      <c r="AN7" s="18"/>
      <c r="AO7" s="18"/>
      <c r="AP7" s="19"/>
      <c r="AQ7" s="19"/>
      <c r="AR7" s="19"/>
      <c r="AS7" s="20"/>
      <c r="AT7" s="20"/>
      <c r="AU7" s="20"/>
      <c r="AV7" s="20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4"/>
    </row>
    <row r="8" spans="1:68" s="2" customFormat="1" ht="15" customHeight="1">
      <c r="A8" s="17"/>
      <c r="B8" s="19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18"/>
      <c r="AM8" s="18"/>
      <c r="AN8" s="18"/>
      <c r="AO8" s="18"/>
      <c r="AP8" s="19"/>
      <c r="AQ8" s="20"/>
      <c r="AR8" s="20"/>
      <c r="AS8" s="20"/>
      <c r="AT8" s="20"/>
      <c r="AU8" s="20"/>
      <c r="AV8" s="20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4"/>
    </row>
    <row r="9" spans="1:68" s="2" customFormat="1" ht="15" customHeight="1">
      <c r="A9" s="17"/>
      <c r="B9" s="20"/>
      <c r="C9" s="20"/>
      <c r="D9" s="20"/>
      <c r="E9" s="20"/>
      <c r="F9" s="20"/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18"/>
      <c r="AM9" s="18"/>
      <c r="AN9" s="18"/>
      <c r="AO9" s="18"/>
      <c r="AP9" s="20"/>
      <c r="AQ9" s="20"/>
      <c r="AR9" s="20"/>
      <c r="AS9" s="20"/>
      <c r="AT9" s="20"/>
      <c r="AU9" s="20"/>
      <c r="AV9" s="20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4"/>
    </row>
    <row r="10" spans="1:68" s="2" customFormat="1" ht="15" customHeight="1">
      <c r="A10" s="17"/>
      <c r="B10" s="20"/>
      <c r="C10" s="20"/>
      <c r="D10" s="20"/>
      <c r="E10" s="20"/>
      <c r="F10" s="20"/>
      <c r="G10" s="20"/>
      <c r="H10" s="20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18"/>
      <c r="AM10" s="18"/>
      <c r="AN10" s="18"/>
      <c r="AO10" s="18"/>
      <c r="AP10" s="20"/>
      <c r="AQ10" s="20"/>
      <c r="AR10" s="20"/>
      <c r="AS10" s="20"/>
      <c r="AT10" s="20"/>
      <c r="AU10" s="20"/>
      <c r="AV10" s="20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4"/>
    </row>
    <row r="11" spans="1:68" s="2" customFormat="1" ht="15" customHeight="1">
      <c r="A11" s="17"/>
      <c r="B11" s="19"/>
      <c r="C11" s="20"/>
      <c r="D11" s="20"/>
      <c r="E11" s="20"/>
      <c r="F11" s="20"/>
      <c r="G11" s="20"/>
      <c r="H11" s="20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18"/>
      <c r="AM11" s="18"/>
      <c r="AN11" s="18"/>
      <c r="AO11" s="18"/>
      <c r="AP11" s="19"/>
      <c r="AQ11" s="20"/>
      <c r="AR11" s="20"/>
      <c r="AS11" s="20"/>
      <c r="AT11" s="20"/>
      <c r="AU11" s="20"/>
      <c r="AV11" s="20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4"/>
    </row>
    <row r="12" spans="1:68" s="2" customFormat="1" ht="15" customHeight="1">
      <c r="A12" s="17"/>
      <c r="B12" s="20"/>
      <c r="C12" s="20"/>
      <c r="D12" s="20"/>
      <c r="E12" s="20"/>
      <c r="F12" s="20"/>
      <c r="G12" s="20"/>
      <c r="H12" s="20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18"/>
      <c r="AM12" s="18"/>
      <c r="AN12" s="18"/>
      <c r="AO12" s="18"/>
      <c r="AP12" s="20"/>
      <c r="AQ12" s="20"/>
      <c r="AR12" s="20"/>
      <c r="AS12" s="20"/>
      <c r="AT12" s="20"/>
      <c r="AU12" s="20"/>
      <c r="AV12" s="20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4"/>
    </row>
    <row r="13" spans="1:68" s="2" customFormat="1" ht="15" customHeight="1">
      <c r="A13" s="17"/>
      <c r="B13" s="20"/>
      <c r="C13" s="20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18"/>
      <c r="AM13" s="18"/>
      <c r="AN13" s="18"/>
      <c r="AO13" s="18"/>
      <c r="AP13" s="20"/>
      <c r="AQ13" s="20"/>
      <c r="AR13" s="20"/>
      <c r="AS13" s="20"/>
      <c r="AT13" s="20"/>
      <c r="AU13" s="20"/>
      <c r="AV13" s="20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4"/>
    </row>
    <row r="14" spans="1:68" s="2" customFormat="1" ht="15" customHeight="1">
      <c r="A14" s="17"/>
      <c r="B14" s="19"/>
      <c r="C14" s="20"/>
      <c r="D14" s="20"/>
      <c r="E14" s="20"/>
      <c r="F14" s="20"/>
      <c r="G14" s="20"/>
      <c r="H14" s="20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18"/>
      <c r="AM14" s="18"/>
      <c r="AN14" s="18"/>
      <c r="AO14" s="18"/>
      <c r="AP14" s="19"/>
      <c r="AQ14" s="20"/>
      <c r="AR14" s="20"/>
      <c r="AS14" s="20"/>
      <c r="AT14" s="20"/>
      <c r="AU14" s="20"/>
      <c r="AV14" s="20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4"/>
    </row>
    <row r="15" spans="1:68" s="2" customFormat="1" ht="15" customHeight="1">
      <c r="A15" s="17"/>
      <c r="B15" s="20"/>
      <c r="C15" s="20"/>
      <c r="D15" s="20"/>
      <c r="E15" s="20"/>
      <c r="F15" s="20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18"/>
      <c r="AM15" s="18"/>
      <c r="AN15" s="18"/>
      <c r="AO15" s="18"/>
      <c r="AP15" s="20"/>
      <c r="AQ15" s="20"/>
      <c r="AR15" s="20"/>
      <c r="AS15" s="20"/>
      <c r="AT15" s="20"/>
      <c r="AU15" s="20"/>
      <c r="AV15" s="20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4"/>
    </row>
    <row r="16" spans="1:68" s="2" customFormat="1" ht="15" customHeight="1">
      <c r="A16" s="17"/>
      <c r="B16" s="20"/>
      <c r="C16" s="20"/>
      <c r="D16" s="20"/>
      <c r="E16" s="20"/>
      <c r="F16" s="20"/>
      <c r="G16" s="20"/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18"/>
      <c r="AM16" s="18"/>
      <c r="AN16" s="18"/>
      <c r="AO16" s="18"/>
      <c r="AP16" s="20"/>
      <c r="AQ16" s="20"/>
      <c r="AR16" s="20"/>
      <c r="AS16" s="20"/>
      <c r="AT16" s="20"/>
      <c r="AU16" s="20"/>
      <c r="AV16" s="20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4"/>
    </row>
    <row r="17" spans="1:68" s="2" customFormat="1" ht="15" customHeight="1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4"/>
    </row>
    <row r="18" spans="1:68" s="2" customFormat="1" ht="15" customHeight="1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4"/>
    </row>
    <row r="19" spans="1:68" s="2" customFormat="1" ht="15" customHeight="1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4"/>
    </row>
    <row r="20" spans="1:68" s="2" customFormat="1" ht="15" customHeight="1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4"/>
    </row>
    <row r="21" spans="1:68" s="2" customFormat="1" ht="15" customHeight="1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4"/>
    </row>
    <row r="22" spans="1:68" s="2" customFormat="1" ht="15" customHeight="1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4"/>
    </row>
    <row r="23" spans="1:68" s="2" customFormat="1" ht="15" customHeight="1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4"/>
    </row>
    <row r="24" spans="1:68" s="2" customFormat="1" ht="15" customHeigh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4"/>
    </row>
    <row r="25" spans="1:68" s="2" customFormat="1" ht="15" customHeight="1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4"/>
    </row>
    <row r="26" spans="1:68" s="2" customFormat="1" ht="15" customHeight="1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4"/>
    </row>
    <row r="27" spans="1:68" s="2" customFormat="1" ht="15" customHeight="1">
      <c r="A27" s="3"/>
      <c r="BP27" s="4"/>
    </row>
    <row r="28" spans="1:68" s="2" customFormat="1" ht="15" customHeight="1">
      <c r="A28" s="3"/>
      <c r="BP28" s="4"/>
    </row>
    <row r="29" spans="1:68" s="2" customFormat="1" ht="15" customHeight="1">
      <c r="A29" s="3"/>
      <c r="BP29" s="4"/>
    </row>
    <row r="30" spans="1:68" s="2" customFormat="1" ht="15" customHeight="1">
      <c r="A30" s="3"/>
      <c r="BP30" s="4"/>
    </row>
    <row r="31" spans="1:68" s="2" customFormat="1" ht="15" customHeight="1">
      <c r="A31" s="3"/>
      <c r="BP31" s="4"/>
    </row>
    <row r="32" spans="1:68" s="2" customFormat="1" ht="15" customHeight="1">
      <c r="A32" s="3"/>
      <c r="BP32" s="4"/>
    </row>
    <row r="33" spans="1:68" s="2" customFormat="1" ht="15" customHeight="1">
      <c r="A33" s="3"/>
      <c r="BP33" s="4"/>
    </row>
    <row r="34" spans="1:68" s="2" customFormat="1" ht="15" customHeight="1">
      <c r="A34" s="3"/>
      <c r="BP34" s="4"/>
    </row>
    <row r="35" spans="1:68" s="2" customFormat="1" ht="15" customHeight="1">
      <c r="A35" s="3"/>
      <c r="BP35" s="4"/>
    </row>
    <row r="36" spans="1:68" s="2" customFormat="1" ht="15" customHeight="1">
      <c r="A36" s="3"/>
      <c r="BP36" s="4"/>
    </row>
    <row r="37" spans="1:68" s="2" customFormat="1" ht="15" customHeight="1">
      <c r="A37" s="3"/>
      <c r="BP37" s="4"/>
    </row>
    <row r="38" spans="1:68" s="2" customFormat="1" ht="15" customHeight="1">
      <c r="A38" s="3"/>
      <c r="BP38" s="4"/>
    </row>
    <row r="39" spans="1:68" s="2" customFormat="1" ht="15" customHeight="1">
      <c r="A39" s="3"/>
      <c r="BP39" s="4"/>
    </row>
    <row r="40" spans="1:68" s="2" customFormat="1" ht="15" customHeight="1">
      <c r="A40" s="3"/>
      <c r="BP40" s="4"/>
    </row>
    <row r="41" spans="1:68" s="2" customFormat="1" ht="15" customHeight="1">
      <c r="A41" s="3"/>
      <c r="BP41" s="4"/>
    </row>
    <row r="42" spans="1:68" s="2" customFormat="1" ht="15" customHeight="1" thickBo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3"/>
    </row>
  </sheetData>
  <mergeCells count="14">
    <mergeCell ref="AO3:AY3"/>
    <mergeCell ref="AZ3:BE3"/>
    <mergeCell ref="BF3:BP3"/>
    <mergeCell ref="A4:BP4"/>
    <mergeCell ref="A1:AH3"/>
    <mergeCell ref="AI1:AN1"/>
    <mergeCell ref="AO1:AY1"/>
    <mergeCell ref="AZ1:BE1"/>
    <mergeCell ref="BF1:BP1"/>
    <mergeCell ref="AI2:AN2"/>
    <mergeCell ref="AO2:AY2"/>
    <mergeCell ref="AZ2:BE2"/>
    <mergeCell ref="BF2:BP2"/>
    <mergeCell ref="AI3:AN3"/>
  </mergeCells>
  <phoneticPr fontId="1"/>
  <pageMargins left="0.70866141732283472" right="0.70866141732283472" top="0.74803149606299213" bottom="0.74803149606299213" header="0.31496062992125984" footer="0.31496062992125984"/>
  <pageSetup paperSize="9" scale="77" fitToHeight="0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rowBreaks count="1" manualBreakCount="1">
    <brk id="4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131B-DA41-4F9B-9D57-9115C3456F46}">
  <dimension ref="A1:BQ38"/>
  <sheetViews>
    <sheetView view="pageBreakPreview" zoomScale="80" zoomScaleNormal="63" zoomScaleSheetLayoutView="80" workbookViewId="0">
      <selection sqref="A1:AI3"/>
    </sheetView>
  </sheetViews>
  <sheetFormatPr defaultColWidth="2.5" defaultRowHeight="15" customHeight="1"/>
  <cols>
    <col min="1" max="16384" width="2.5" style="1"/>
  </cols>
  <sheetData>
    <row r="1" spans="1:69" ht="16.5">
      <c r="A1" s="134" t="str">
        <f ca="1">RIGHT(CELL("filename",A1),LEN(CELL("filename",A1))-FIND("]",CELL("filename",A1)))</f>
        <v>画面遷移図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24" t="s">
        <v>10</v>
      </c>
      <c r="AK1" s="124"/>
      <c r="AL1" s="124"/>
      <c r="AM1" s="124"/>
      <c r="AN1" s="124"/>
      <c r="AO1" s="124"/>
      <c r="AP1" s="125" t="s">
        <v>27</v>
      </c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4" t="s">
        <v>26</v>
      </c>
      <c r="BB1" s="124"/>
      <c r="BC1" s="124"/>
      <c r="BD1" s="124"/>
      <c r="BE1" s="124"/>
      <c r="BF1" s="124"/>
      <c r="BG1" s="126" t="str">
        <f>IF(表紙!AA30&lt;&gt;"",表紙!AA30,"")</f>
        <v>組織の階層構造導入</v>
      </c>
      <c r="BH1" s="127"/>
      <c r="BI1" s="127"/>
      <c r="BJ1" s="127"/>
      <c r="BK1" s="127"/>
      <c r="BL1" s="127"/>
      <c r="BM1" s="127"/>
      <c r="BN1" s="127"/>
      <c r="BO1" s="127"/>
      <c r="BP1" s="127"/>
      <c r="BQ1" s="128"/>
    </row>
    <row r="2" spans="1:69" ht="16.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29" t="s">
        <v>12</v>
      </c>
      <c r="AK2" s="129"/>
      <c r="AL2" s="129"/>
      <c r="AM2" s="129"/>
      <c r="AN2" s="129"/>
      <c r="AO2" s="129"/>
      <c r="AP2" s="130">
        <v>45627</v>
      </c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29" t="s">
        <v>4</v>
      </c>
      <c r="BB2" s="129"/>
      <c r="BC2" s="129"/>
      <c r="BD2" s="129"/>
      <c r="BE2" s="129"/>
      <c r="BF2" s="129"/>
      <c r="BG2" s="132" t="s">
        <v>11</v>
      </c>
      <c r="BH2" s="132"/>
      <c r="BI2" s="132"/>
      <c r="BJ2" s="132"/>
      <c r="BK2" s="132"/>
      <c r="BL2" s="132"/>
      <c r="BM2" s="132"/>
      <c r="BN2" s="132"/>
      <c r="BO2" s="132"/>
      <c r="BP2" s="132"/>
      <c r="BQ2" s="133"/>
    </row>
    <row r="3" spans="1:69" ht="17.25" thickBot="1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12" t="s">
        <v>8</v>
      </c>
      <c r="AK3" s="112"/>
      <c r="AL3" s="112"/>
      <c r="AM3" s="112"/>
      <c r="AN3" s="112"/>
      <c r="AO3" s="112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2" t="s">
        <v>9</v>
      </c>
      <c r="BB3" s="112"/>
      <c r="BC3" s="112"/>
      <c r="BD3" s="112"/>
      <c r="BE3" s="112"/>
      <c r="BF3" s="112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4"/>
    </row>
    <row r="4" spans="1:69" s="2" customFormat="1" ht="15.75">
      <c r="A4" s="115" t="s">
        <v>13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7"/>
    </row>
    <row r="5" spans="1:69" s="2" customFormat="1" ht="15.75">
      <c r="A5" s="3"/>
      <c r="BQ5" s="4"/>
    </row>
    <row r="6" spans="1:69" s="2" customFormat="1" ht="18">
      <c r="A6" s="3"/>
      <c r="C6" s="24" t="s">
        <v>18</v>
      </c>
      <c r="BQ6" s="4"/>
    </row>
    <row r="7" spans="1:69" s="2" customFormat="1" ht="18">
      <c r="A7" s="3"/>
      <c r="D7" s="24" t="s">
        <v>19</v>
      </c>
      <c r="BQ7" s="4"/>
    </row>
    <row r="8" spans="1:69" s="2" customFormat="1" ht="18.75">
      <c r="A8" s="3"/>
      <c r="AN8" s="22"/>
      <c r="AO8" s="23"/>
      <c r="AP8" s="23"/>
      <c r="AQ8" s="23"/>
      <c r="AR8" s="23"/>
      <c r="AS8" s="23"/>
      <c r="AT8" s="23"/>
      <c r="AU8" s="23"/>
      <c r="AV8" s="23"/>
      <c r="AW8" s="23"/>
      <c r="AX8" s="23"/>
      <c r="BQ8" s="4"/>
    </row>
    <row r="9" spans="1:69" s="2" customFormat="1" ht="18.75">
      <c r="A9" s="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BQ9" s="4"/>
    </row>
    <row r="10" spans="1:69" s="2" customFormat="1" ht="15.75">
      <c r="A10" s="3"/>
      <c r="BQ10" s="4"/>
    </row>
    <row r="11" spans="1:69" s="2" customFormat="1" ht="15.75">
      <c r="A11" s="3"/>
      <c r="BQ11" s="4"/>
    </row>
    <row r="12" spans="1:69" s="2" customFormat="1" ht="15.75">
      <c r="A12" s="3"/>
      <c r="BQ12" s="4"/>
    </row>
    <row r="13" spans="1:69" s="2" customFormat="1" ht="15.75">
      <c r="A13" s="3"/>
      <c r="BQ13" s="4"/>
    </row>
    <row r="14" spans="1:69" s="2" customFormat="1" ht="15.75">
      <c r="A14" s="3"/>
      <c r="BQ14" s="4"/>
    </row>
    <row r="15" spans="1:69" s="2" customFormat="1" ht="15.75">
      <c r="A15" s="3"/>
      <c r="BQ15" s="4"/>
    </row>
    <row r="16" spans="1:69" s="2" customFormat="1" ht="15.75">
      <c r="A16" s="3"/>
      <c r="BQ16" s="4"/>
    </row>
    <row r="17" spans="1:69" s="2" customFormat="1" ht="15.75">
      <c r="A17" s="3"/>
      <c r="BQ17" s="4"/>
    </row>
    <row r="18" spans="1:69" s="2" customFormat="1" ht="15.75">
      <c r="A18" s="3"/>
      <c r="BQ18" s="4"/>
    </row>
    <row r="19" spans="1:69" s="2" customFormat="1" ht="15.75">
      <c r="A19" s="3"/>
      <c r="BQ19" s="4"/>
    </row>
    <row r="20" spans="1:69" s="2" customFormat="1" ht="15.75">
      <c r="A20" s="3"/>
      <c r="BQ20" s="4"/>
    </row>
    <row r="21" spans="1:69" s="2" customFormat="1" ht="15.75">
      <c r="A21" s="3"/>
      <c r="BQ21" s="4"/>
    </row>
    <row r="22" spans="1:69" s="2" customFormat="1" ht="15.75">
      <c r="A22" s="3"/>
      <c r="BQ22" s="4"/>
    </row>
    <row r="23" spans="1:69" s="2" customFormat="1" ht="15.75">
      <c r="A23" s="3"/>
      <c r="BQ23" s="4"/>
    </row>
    <row r="24" spans="1:69" s="2" customFormat="1" ht="15.75">
      <c r="A24" s="3"/>
      <c r="BQ24" s="4"/>
    </row>
    <row r="25" spans="1:69" s="2" customFormat="1" ht="15.75">
      <c r="A25" s="3"/>
      <c r="BQ25" s="4"/>
    </row>
    <row r="26" spans="1:69" s="2" customFormat="1" ht="15.75">
      <c r="A26" s="3"/>
      <c r="BQ26" s="4"/>
    </row>
    <row r="27" spans="1:69" s="2" customFormat="1" ht="15.75">
      <c r="A27" s="3"/>
      <c r="BQ27" s="4"/>
    </row>
    <row r="28" spans="1:69" s="2" customFormat="1" ht="15.75">
      <c r="A28" s="3"/>
      <c r="BQ28" s="4"/>
    </row>
    <row r="29" spans="1:69" s="2" customFormat="1" ht="15.75">
      <c r="A29" s="3"/>
      <c r="BQ29" s="4"/>
    </row>
    <row r="30" spans="1:69" s="2" customFormat="1" ht="15.75">
      <c r="A30" s="3"/>
      <c r="BQ30" s="4"/>
    </row>
    <row r="31" spans="1:69" s="2" customFormat="1" ht="15.75">
      <c r="A31" s="3"/>
      <c r="BQ31" s="4"/>
    </row>
    <row r="32" spans="1:69" s="2" customFormat="1" ht="15.75">
      <c r="A32" s="3"/>
      <c r="BQ32" s="4"/>
    </row>
    <row r="33" spans="1:69" s="2" customFormat="1" ht="15.75">
      <c r="A33" s="3"/>
      <c r="BQ33" s="4"/>
    </row>
    <row r="34" spans="1:69" s="2" customFormat="1" ht="15.75">
      <c r="A34" s="3"/>
      <c r="BQ34" s="4"/>
    </row>
    <row r="35" spans="1:69" s="2" customFormat="1" ht="15.75">
      <c r="A35" s="3"/>
      <c r="BQ35" s="4"/>
    </row>
    <row r="36" spans="1:69" s="2" customFormat="1" ht="15.75">
      <c r="A36" s="3"/>
      <c r="BQ36" s="4"/>
    </row>
    <row r="37" spans="1:69" s="2" customFormat="1" ht="15.75">
      <c r="A37" s="3"/>
      <c r="BQ37" s="4"/>
    </row>
    <row r="38" spans="1:69" s="2" customFormat="1" ht="16.5" thickBo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3"/>
    </row>
  </sheetData>
  <mergeCells count="14">
    <mergeCell ref="AP3:AZ3"/>
    <mergeCell ref="BA3:BF3"/>
    <mergeCell ref="BG3:BQ3"/>
    <mergeCell ref="A4:BQ4"/>
    <mergeCell ref="A1:AI3"/>
    <mergeCell ref="AJ1:AO1"/>
    <mergeCell ref="AP1:AZ1"/>
    <mergeCell ref="BA1:BF1"/>
    <mergeCell ref="BG1:BQ1"/>
    <mergeCell ref="AJ2:AO2"/>
    <mergeCell ref="AP2:AZ2"/>
    <mergeCell ref="BA2:BF2"/>
    <mergeCell ref="BG2:BQ2"/>
    <mergeCell ref="AJ3:AO3"/>
  </mergeCells>
  <phoneticPr fontId="1"/>
  <pageMargins left="0.7" right="0.7" top="0.75" bottom="0.75" header="0.3" footer="0.3"/>
  <pageSetup paperSize="9" scale="5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ABF9-AF31-4297-8294-2FF7CEE53CC8}">
  <dimension ref="A1:BF35"/>
  <sheetViews>
    <sheetView view="pageBreakPreview" zoomScale="80" zoomScaleNormal="100" zoomScaleSheetLayoutView="80" workbookViewId="0">
      <selection sqref="A1:X3"/>
    </sheetView>
  </sheetViews>
  <sheetFormatPr defaultColWidth="2.5" defaultRowHeight="15" customHeight="1"/>
  <cols>
    <col min="1" max="16384" width="2.5" style="31"/>
  </cols>
  <sheetData>
    <row r="1" spans="1:58" ht="16.5">
      <c r="A1" s="215" t="str">
        <f ca="1">RIGHT(CELL("filename",A1),LEN(CELL("filename",A1))-FIND("]",CELL("filename",A1)))</f>
        <v>画面_社員検索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6.5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7.25" thickBot="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32" customFormat="1">
      <c r="A4" s="206" t="s">
        <v>81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.75" thickBot="1">
      <c r="A5" s="209" t="s">
        <v>15</v>
      </c>
      <c r="B5" s="210"/>
      <c r="C5" s="210"/>
      <c r="D5" s="211"/>
      <c r="E5" s="212" t="s">
        <v>82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4"/>
    </row>
    <row r="6" spans="1:58" s="32" customFormat="1" ht="15.75" thickTop="1">
      <c r="A6" s="201" t="s">
        <v>20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3"/>
      <c r="AF6" s="204" t="s">
        <v>21</v>
      </c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5"/>
    </row>
    <row r="7" spans="1:58" s="32" customForma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4"/>
      <c r="AD7" s="34"/>
      <c r="AE7" s="36"/>
      <c r="AF7" s="196" t="s">
        <v>22</v>
      </c>
      <c r="AG7" s="197"/>
      <c r="AH7" s="196" t="s">
        <v>23</v>
      </c>
      <c r="AI7" s="198"/>
      <c r="AJ7" s="198"/>
      <c r="AK7" s="198"/>
      <c r="AL7" s="198"/>
      <c r="AM7" s="198"/>
      <c r="AN7" s="198"/>
      <c r="AO7" s="198"/>
      <c r="AP7" s="198"/>
      <c r="AQ7" s="199"/>
      <c r="AR7" s="196" t="s">
        <v>24</v>
      </c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200"/>
    </row>
    <row r="8" spans="1:58" s="32" customFormat="1" ht="17.45" customHeight="1">
      <c r="A8" s="37"/>
      <c r="B8" s="38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E8" s="41"/>
      <c r="AF8" s="191" t="s">
        <v>29</v>
      </c>
      <c r="AG8" s="192"/>
      <c r="AH8" s="188" t="s">
        <v>31</v>
      </c>
      <c r="AI8" s="189"/>
      <c r="AJ8" s="189"/>
      <c r="AK8" s="189"/>
      <c r="AL8" s="189"/>
      <c r="AM8" s="189"/>
      <c r="AN8" s="189"/>
      <c r="AO8" s="189"/>
      <c r="AP8" s="189"/>
      <c r="AQ8" s="190"/>
      <c r="AR8" s="193" t="s">
        <v>33</v>
      </c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5"/>
    </row>
    <row r="9" spans="1:58" s="32" customFormat="1" ht="18.75">
      <c r="A9" s="37"/>
      <c r="B9" s="39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E9" s="41"/>
      <c r="AF9" s="186"/>
      <c r="AG9" s="187"/>
      <c r="AH9" s="183"/>
      <c r="AI9" s="184"/>
      <c r="AJ9" s="184"/>
      <c r="AK9" s="184"/>
      <c r="AL9" s="184"/>
      <c r="AM9" s="184"/>
      <c r="AN9" s="184"/>
      <c r="AO9" s="184"/>
      <c r="AP9" s="184"/>
      <c r="AQ9" s="185"/>
      <c r="AR9" s="180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2"/>
    </row>
    <row r="10" spans="1:58" s="32" customFormat="1" ht="17.45" customHeight="1">
      <c r="A10" s="37"/>
      <c r="B10" s="39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E10" s="41"/>
      <c r="AF10" s="186"/>
      <c r="AG10" s="187"/>
      <c r="AH10" s="183"/>
      <c r="AI10" s="184"/>
      <c r="AJ10" s="184"/>
      <c r="AK10" s="184"/>
      <c r="AL10" s="184"/>
      <c r="AM10" s="184"/>
      <c r="AN10" s="184"/>
      <c r="AO10" s="184"/>
      <c r="AP10" s="184"/>
      <c r="AQ10" s="185"/>
      <c r="AR10" s="180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2"/>
    </row>
    <row r="11" spans="1:58" s="32" customFormat="1" ht="18.75">
      <c r="A11" s="37"/>
      <c r="B11" s="38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E11" s="41"/>
      <c r="AF11" s="186"/>
      <c r="AG11" s="187"/>
      <c r="AH11" s="183"/>
      <c r="AI11" s="184"/>
      <c r="AJ11" s="184"/>
      <c r="AK11" s="184"/>
      <c r="AL11" s="184"/>
      <c r="AM11" s="184"/>
      <c r="AN11" s="184"/>
      <c r="AO11" s="184"/>
      <c r="AP11" s="184"/>
      <c r="AQ11" s="185"/>
      <c r="AR11" s="180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2"/>
    </row>
    <row r="12" spans="1:58" s="32" customFormat="1" ht="17.45" customHeight="1">
      <c r="A12" s="37"/>
      <c r="B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E12" s="41"/>
      <c r="AF12" s="186"/>
      <c r="AG12" s="187"/>
      <c r="AH12" s="183"/>
      <c r="AI12" s="184"/>
      <c r="AJ12" s="184"/>
      <c r="AK12" s="184"/>
      <c r="AL12" s="184"/>
      <c r="AM12" s="184"/>
      <c r="AN12" s="184"/>
      <c r="AO12" s="184"/>
      <c r="AP12" s="184"/>
      <c r="AQ12" s="185"/>
      <c r="AR12" s="180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2"/>
    </row>
    <row r="13" spans="1:58" s="32" customFormat="1" ht="18.75">
      <c r="A13" s="37"/>
      <c r="B13" s="38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E13" s="41"/>
      <c r="AF13" s="166"/>
      <c r="AG13" s="167"/>
      <c r="AH13" s="171"/>
      <c r="AI13" s="172"/>
      <c r="AJ13" s="172"/>
      <c r="AK13" s="172"/>
      <c r="AL13" s="172"/>
      <c r="AM13" s="172"/>
      <c r="AN13" s="172"/>
      <c r="AO13" s="172"/>
      <c r="AP13" s="172"/>
      <c r="AQ13" s="173"/>
      <c r="AR13" s="177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9"/>
    </row>
    <row r="14" spans="1:58" s="32" customFormat="1" ht="17.45" customHeight="1">
      <c r="A14" s="37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E14" s="41"/>
      <c r="AF14" s="164" t="s">
        <v>44</v>
      </c>
      <c r="AG14" s="165"/>
      <c r="AH14" s="168" t="s">
        <v>32</v>
      </c>
      <c r="AI14" s="169"/>
      <c r="AJ14" s="169"/>
      <c r="AK14" s="169"/>
      <c r="AL14" s="169"/>
      <c r="AM14" s="169"/>
      <c r="AN14" s="169"/>
      <c r="AO14" s="169"/>
      <c r="AP14" s="169"/>
      <c r="AQ14" s="170"/>
      <c r="AR14" s="174" t="s">
        <v>45</v>
      </c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6"/>
    </row>
    <row r="15" spans="1:58" s="32" customFormat="1" ht="17.45" customHeight="1">
      <c r="A15" s="37"/>
      <c r="B15" s="39"/>
      <c r="D15" s="39"/>
      <c r="E15" s="39"/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E15" s="41"/>
      <c r="AF15" s="186"/>
      <c r="AG15" s="187"/>
      <c r="AH15" s="183"/>
      <c r="AI15" s="184"/>
      <c r="AJ15" s="184"/>
      <c r="AK15" s="184"/>
      <c r="AL15" s="184"/>
      <c r="AM15" s="184"/>
      <c r="AN15" s="184"/>
      <c r="AO15" s="184"/>
      <c r="AP15" s="184"/>
      <c r="AQ15" s="185"/>
      <c r="AR15" s="180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2"/>
    </row>
    <row r="16" spans="1:58" s="32" customFormat="1" ht="17.45" customHeight="1">
      <c r="A16" s="37"/>
      <c r="B16" s="38"/>
      <c r="C16" s="39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E16" s="41"/>
      <c r="AF16" s="186"/>
      <c r="AG16" s="187"/>
      <c r="AH16" s="183"/>
      <c r="AI16" s="184"/>
      <c r="AJ16" s="184"/>
      <c r="AK16" s="184"/>
      <c r="AL16" s="184"/>
      <c r="AM16" s="184"/>
      <c r="AN16" s="184"/>
      <c r="AO16" s="184"/>
      <c r="AP16" s="184"/>
      <c r="AQ16" s="185"/>
      <c r="AR16" s="180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2"/>
    </row>
    <row r="17" spans="1:58" s="32" customFormat="1" ht="17.45" customHeight="1">
      <c r="A17" s="37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E17" s="41"/>
      <c r="AF17" s="166"/>
      <c r="AG17" s="167"/>
      <c r="AH17" s="171"/>
      <c r="AI17" s="172"/>
      <c r="AJ17" s="172"/>
      <c r="AK17" s="172"/>
      <c r="AL17" s="172"/>
      <c r="AM17" s="172"/>
      <c r="AN17" s="172"/>
      <c r="AO17" s="172"/>
      <c r="AP17" s="172"/>
      <c r="AQ17" s="173"/>
      <c r="AR17" s="177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9"/>
    </row>
    <row r="18" spans="1:58" s="32" customFormat="1" ht="17.45" customHeight="1">
      <c r="A18" s="37"/>
      <c r="B18" s="39"/>
      <c r="C18" s="39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E18" s="41"/>
      <c r="AF18" s="164"/>
      <c r="AG18" s="165"/>
      <c r="AH18" s="168"/>
      <c r="AI18" s="169"/>
      <c r="AJ18" s="169"/>
      <c r="AK18" s="169"/>
      <c r="AL18" s="169"/>
      <c r="AM18" s="169"/>
      <c r="AN18" s="169"/>
      <c r="AO18" s="169"/>
      <c r="AP18" s="169"/>
      <c r="AQ18" s="170"/>
      <c r="AR18" s="174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6"/>
    </row>
    <row r="19" spans="1:58" s="32" customFormat="1" ht="14.45" customHeight="1">
      <c r="A19" s="37"/>
      <c r="AE19" s="41"/>
      <c r="AF19" s="166"/>
      <c r="AG19" s="167"/>
      <c r="AH19" s="171"/>
      <c r="AI19" s="172"/>
      <c r="AJ19" s="172"/>
      <c r="AK19" s="172"/>
      <c r="AL19" s="172"/>
      <c r="AM19" s="172"/>
      <c r="AN19" s="172"/>
      <c r="AO19" s="172"/>
      <c r="AP19" s="172"/>
      <c r="AQ19" s="173"/>
      <c r="AR19" s="177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9"/>
    </row>
    <row r="20" spans="1:58" s="32" customFormat="1" ht="14.45" customHeight="1">
      <c r="A20" s="37"/>
      <c r="AE20" s="41"/>
      <c r="AF20" s="164"/>
      <c r="AG20" s="165"/>
      <c r="AH20" s="168"/>
      <c r="AI20" s="169"/>
      <c r="AJ20" s="169"/>
      <c r="AK20" s="169"/>
      <c r="AL20" s="169"/>
      <c r="AM20" s="169"/>
      <c r="AN20" s="169"/>
      <c r="AO20" s="169"/>
      <c r="AP20" s="169"/>
      <c r="AQ20" s="170"/>
      <c r="AR20" s="174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6"/>
    </row>
    <row r="21" spans="1:58" s="32" customFormat="1" ht="14.45" customHeight="1">
      <c r="A21" s="37"/>
      <c r="AE21" s="41"/>
      <c r="AF21" s="166"/>
      <c r="AG21" s="167"/>
      <c r="AH21" s="171"/>
      <c r="AI21" s="172"/>
      <c r="AJ21" s="172"/>
      <c r="AK21" s="172"/>
      <c r="AL21" s="172"/>
      <c r="AM21" s="172"/>
      <c r="AN21" s="172"/>
      <c r="AO21" s="172"/>
      <c r="AP21" s="172"/>
      <c r="AQ21" s="173"/>
      <c r="AR21" s="177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9"/>
    </row>
    <row r="22" spans="1:58" s="32" customFormat="1" ht="14.45" customHeight="1">
      <c r="A22" s="37"/>
      <c r="AE22" s="41"/>
      <c r="AF22" s="164"/>
      <c r="AG22" s="165"/>
      <c r="AH22" s="168"/>
      <c r="AI22" s="169"/>
      <c r="AJ22" s="169"/>
      <c r="AK22" s="169"/>
      <c r="AL22" s="169"/>
      <c r="AM22" s="169"/>
      <c r="AN22" s="169"/>
      <c r="AO22" s="169"/>
      <c r="AP22" s="169"/>
      <c r="AQ22" s="170"/>
      <c r="AR22" s="174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6"/>
    </row>
    <row r="23" spans="1:58" s="32" customFormat="1" ht="14.45" customHeight="1">
      <c r="A23" s="37"/>
      <c r="AE23" s="41"/>
      <c r="AF23" s="166"/>
      <c r="AG23" s="167"/>
      <c r="AH23" s="171"/>
      <c r="AI23" s="172"/>
      <c r="AJ23" s="172"/>
      <c r="AK23" s="172"/>
      <c r="AL23" s="172"/>
      <c r="AM23" s="172"/>
      <c r="AN23" s="172"/>
      <c r="AO23" s="172"/>
      <c r="AP23" s="172"/>
      <c r="AQ23" s="173"/>
      <c r="AR23" s="177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9"/>
    </row>
    <row r="24" spans="1:58" s="32" customFormat="1" ht="14.45" customHeight="1">
      <c r="A24" s="37"/>
      <c r="AE24" s="41"/>
      <c r="AF24" s="164"/>
      <c r="AG24" s="165"/>
      <c r="AH24" s="168"/>
      <c r="AI24" s="169"/>
      <c r="AJ24" s="169"/>
      <c r="AK24" s="169"/>
      <c r="AL24" s="169"/>
      <c r="AM24" s="169"/>
      <c r="AN24" s="169"/>
      <c r="AO24" s="169"/>
      <c r="AP24" s="169"/>
      <c r="AQ24" s="170"/>
      <c r="AR24" s="174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6"/>
    </row>
    <row r="25" spans="1:58" s="32" customFormat="1" ht="14.45" customHeight="1">
      <c r="A25" s="37"/>
      <c r="AE25" s="41"/>
      <c r="AF25" s="166"/>
      <c r="AG25" s="167"/>
      <c r="AH25" s="171"/>
      <c r="AI25" s="172"/>
      <c r="AJ25" s="172"/>
      <c r="AK25" s="172"/>
      <c r="AL25" s="172"/>
      <c r="AM25" s="172"/>
      <c r="AN25" s="172"/>
      <c r="AO25" s="172"/>
      <c r="AP25" s="172"/>
      <c r="AQ25" s="173"/>
      <c r="AR25" s="177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9"/>
    </row>
    <row r="26" spans="1:58" s="32" customFormat="1">
      <c r="A26" s="37"/>
      <c r="AE26" s="41"/>
      <c r="AF26" s="140"/>
      <c r="AG26" s="141"/>
      <c r="AH26" s="144"/>
      <c r="AI26" s="145"/>
      <c r="AJ26" s="145"/>
      <c r="AK26" s="145"/>
      <c r="AL26" s="145"/>
      <c r="AM26" s="145"/>
      <c r="AN26" s="145"/>
      <c r="AO26" s="145"/>
      <c r="AP26" s="145"/>
      <c r="AQ26" s="146"/>
      <c r="AR26" s="150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2"/>
    </row>
    <row r="27" spans="1:58" s="32" customFormat="1">
      <c r="A27" s="37"/>
      <c r="AE27" s="41"/>
      <c r="AF27" s="142"/>
      <c r="AG27" s="143"/>
      <c r="AH27" s="147"/>
      <c r="AI27" s="148"/>
      <c r="AJ27" s="148"/>
      <c r="AK27" s="148"/>
      <c r="AL27" s="148"/>
      <c r="AM27" s="148"/>
      <c r="AN27" s="148"/>
      <c r="AO27" s="148"/>
      <c r="AP27" s="148"/>
      <c r="AQ27" s="149"/>
      <c r="AR27" s="153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5"/>
    </row>
    <row r="28" spans="1:58" s="32" customFormat="1">
      <c r="A28" s="37"/>
      <c r="AE28" s="41"/>
      <c r="AF28" s="140"/>
      <c r="AG28" s="141"/>
      <c r="AH28" s="144"/>
      <c r="AI28" s="145"/>
      <c r="AJ28" s="145"/>
      <c r="AK28" s="145"/>
      <c r="AL28" s="145"/>
      <c r="AM28" s="145"/>
      <c r="AN28" s="145"/>
      <c r="AO28" s="145"/>
      <c r="AP28" s="145"/>
      <c r="AQ28" s="146"/>
      <c r="AR28" s="150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2"/>
    </row>
    <row r="29" spans="1:58" s="32" customFormat="1">
      <c r="A29" s="37"/>
      <c r="AE29" s="41"/>
      <c r="AF29" s="142"/>
      <c r="AG29" s="143"/>
      <c r="AH29" s="147"/>
      <c r="AI29" s="148"/>
      <c r="AJ29" s="148"/>
      <c r="AK29" s="148"/>
      <c r="AL29" s="148"/>
      <c r="AM29" s="148"/>
      <c r="AN29" s="148"/>
      <c r="AO29" s="148"/>
      <c r="AP29" s="148"/>
      <c r="AQ29" s="149"/>
      <c r="AR29" s="153"/>
      <c r="AS29" s="154"/>
      <c r="AT29" s="154"/>
      <c r="AU29" s="154"/>
      <c r="AV29" s="154"/>
      <c r="AW29" s="154"/>
      <c r="AX29" s="154"/>
      <c r="AY29" s="154"/>
      <c r="AZ29" s="154"/>
      <c r="BA29" s="154"/>
      <c r="BB29" s="154"/>
      <c r="BC29" s="154"/>
      <c r="BD29" s="154"/>
      <c r="BE29" s="154"/>
      <c r="BF29" s="155"/>
    </row>
    <row r="30" spans="1:58" s="32" customFormat="1">
      <c r="A30" s="37"/>
      <c r="AE30" s="41"/>
      <c r="AF30" s="140"/>
      <c r="AG30" s="141"/>
      <c r="AH30" s="144"/>
      <c r="AI30" s="145"/>
      <c r="AJ30" s="145"/>
      <c r="AK30" s="145"/>
      <c r="AL30" s="145"/>
      <c r="AM30" s="145"/>
      <c r="AN30" s="145"/>
      <c r="AO30" s="145"/>
      <c r="AP30" s="145"/>
      <c r="AQ30" s="146"/>
      <c r="AR30" s="150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2"/>
    </row>
    <row r="31" spans="1:58" s="32" customFormat="1">
      <c r="A31" s="37"/>
      <c r="AE31" s="41"/>
      <c r="AF31" s="142"/>
      <c r="AG31" s="143"/>
      <c r="AH31" s="147"/>
      <c r="AI31" s="148"/>
      <c r="AJ31" s="148"/>
      <c r="AK31" s="148"/>
      <c r="AL31" s="148"/>
      <c r="AM31" s="148"/>
      <c r="AN31" s="148"/>
      <c r="AO31" s="148"/>
      <c r="AP31" s="148"/>
      <c r="AQ31" s="149"/>
      <c r="AR31" s="153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  <c r="BD31" s="154"/>
      <c r="BE31" s="154"/>
      <c r="BF31" s="155"/>
    </row>
    <row r="32" spans="1:58" s="32" customFormat="1">
      <c r="A32" s="37"/>
      <c r="AE32" s="41"/>
      <c r="AF32" s="140"/>
      <c r="AG32" s="141"/>
      <c r="AH32" s="144"/>
      <c r="AI32" s="145"/>
      <c r="AJ32" s="145"/>
      <c r="AK32" s="145"/>
      <c r="AL32" s="145"/>
      <c r="AM32" s="145"/>
      <c r="AN32" s="145"/>
      <c r="AO32" s="145"/>
      <c r="AP32" s="145"/>
      <c r="AQ32" s="146"/>
      <c r="AR32" s="150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2"/>
    </row>
    <row r="33" spans="1:58" s="32" customFormat="1">
      <c r="A33" s="37"/>
      <c r="AE33" s="41"/>
      <c r="AF33" s="142"/>
      <c r="AG33" s="143"/>
      <c r="AH33" s="147"/>
      <c r="AI33" s="148"/>
      <c r="AJ33" s="148"/>
      <c r="AK33" s="148"/>
      <c r="AL33" s="148"/>
      <c r="AM33" s="148"/>
      <c r="AN33" s="148"/>
      <c r="AO33" s="148"/>
      <c r="AP33" s="148"/>
      <c r="AQ33" s="149"/>
      <c r="AR33" s="153"/>
      <c r="AS33" s="154"/>
      <c r="AT33" s="154"/>
      <c r="AU33" s="154"/>
      <c r="AV33" s="154"/>
      <c r="AW33" s="154"/>
      <c r="AX33" s="154"/>
      <c r="AY33" s="154"/>
      <c r="AZ33" s="154"/>
      <c r="BA33" s="154"/>
      <c r="BB33" s="154"/>
      <c r="BC33" s="154"/>
      <c r="BD33" s="154"/>
      <c r="BE33" s="154"/>
      <c r="BF33" s="155"/>
    </row>
    <row r="34" spans="1:58" s="32" customFormat="1">
      <c r="A34" s="37"/>
      <c r="AE34" s="41"/>
      <c r="AF34" s="140"/>
      <c r="AG34" s="141"/>
      <c r="AH34" s="144"/>
      <c r="AI34" s="145"/>
      <c r="AJ34" s="145"/>
      <c r="AK34" s="145"/>
      <c r="AL34" s="145"/>
      <c r="AM34" s="145"/>
      <c r="AN34" s="145"/>
      <c r="AO34" s="145"/>
      <c r="AP34" s="145"/>
      <c r="AQ34" s="146"/>
      <c r="AR34" s="150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2"/>
    </row>
    <row r="35" spans="1:58" s="32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/>
      <c r="V35" s="43"/>
      <c r="W35" s="43"/>
      <c r="X35" s="43"/>
      <c r="Y35" s="43"/>
      <c r="Z35" s="43"/>
      <c r="AA35" s="43"/>
      <c r="AB35" s="43"/>
      <c r="AC35" s="43"/>
      <c r="AD35" s="43"/>
      <c r="AE35" s="45"/>
      <c r="AF35" s="156"/>
      <c r="AG35" s="157"/>
      <c r="AH35" s="158"/>
      <c r="AI35" s="159"/>
      <c r="AJ35" s="159"/>
      <c r="AK35" s="159"/>
      <c r="AL35" s="159"/>
      <c r="AM35" s="159"/>
      <c r="AN35" s="159"/>
      <c r="AO35" s="159"/>
      <c r="AP35" s="159"/>
      <c r="AQ35" s="160"/>
      <c r="AR35" s="161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3"/>
    </row>
  </sheetData>
  <mergeCells count="54"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  <mergeCell ref="AH8:AQ13"/>
    <mergeCell ref="AF8:AG13"/>
    <mergeCell ref="AR8:BF13"/>
    <mergeCell ref="AP1:AU1"/>
    <mergeCell ref="AV1:BF1"/>
    <mergeCell ref="AF7:AG7"/>
    <mergeCell ref="AH7:AQ7"/>
    <mergeCell ref="AR7:BF7"/>
    <mergeCell ref="AF18:AG19"/>
    <mergeCell ref="AH18:AQ19"/>
    <mergeCell ref="AR18:BF19"/>
    <mergeCell ref="AR14:BF17"/>
    <mergeCell ref="AH14:AQ17"/>
    <mergeCell ref="AF14:AG17"/>
    <mergeCell ref="AF20:AG21"/>
    <mergeCell ref="AH20:AQ21"/>
    <mergeCell ref="AR20:BF21"/>
    <mergeCell ref="AF22:AG23"/>
    <mergeCell ref="AH22:AQ23"/>
    <mergeCell ref="AR22:BF23"/>
    <mergeCell ref="AF24:AG25"/>
    <mergeCell ref="AH24:AQ25"/>
    <mergeCell ref="AR24:BF25"/>
    <mergeCell ref="AF26:AG27"/>
    <mergeCell ref="AH26:AQ27"/>
    <mergeCell ref="AR26:BF27"/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D549-6A13-43F3-8F89-96206B3A5431}">
  <dimension ref="A1:BF35"/>
  <sheetViews>
    <sheetView view="pageBreakPreview" zoomScale="80" zoomScaleNormal="100" zoomScaleSheetLayoutView="80" workbookViewId="0">
      <selection sqref="A1:X3"/>
    </sheetView>
  </sheetViews>
  <sheetFormatPr defaultColWidth="2.5" defaultRowHeight="15" customHeight="1"/>
  <cols>
    <col min="1" max="16384" width="2.5" style="31"/>
  </cols>
  <sheetData>
    <row r="1" spans="1:58" ht="16.5">
      <c r="A1" s="215" t="str">
        <f ca="1">RIGHT(CELL("filename",A1),LEN(CELL("filename",A1))-FIND("]",CELL("filename",A1)))</f>
        <v>画面_社員情報更新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6.5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7.25" thickBot="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32" customFormat="1">
      <c r="A4" s="206" t="s">
        <v>83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.75" thickBot="1">
      <c r="A5" s="209" t="s">
        <v>15</v>
      </c>
      <c r="B5" s="210"/>
      <c r="C5" s="210"/>
      <c r="D5" s="211"/>
      <c r="E5" s="212" t="s">
        <v>88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4"/>
    </row>
    <row r="6" spans="1:58" s="32" customFormat="1" ht="15.75" thickTop="1">
      <c r="A6" s="201" t="s">
        <v>20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3"/>
      <c r="AF6" s="204" t="s">
        <v>21</v>
      </c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5"/>
    </row>
    <row r="7" spans="1:58" s="32" customForma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4"/>
      <c r="AD7" s="34"/>
      <c r="AE7" s="36"/>
      <c r="AF7" s="196" t="s">
        <v>22</v>
      </c>
      <c r="AG7" s="197"/>
      <c r="AH7" s="196" t="s">
        <v>23</v>
      </c>
      <c r="AI7" s="198"/>
      <c r="AJ7" s="198"/>
      <c r="AK7" s="198"/>
      <c r="AL7" s="198"/>
      <c r="AM7" s="198"/>
      <c r="AN7" s="198"/>
      <c r="AO7" s="198"/>
      <c r="AP7" s="198"/>
      <c r="AQ7" s="199"/>
      <c r="AR7" s="196" t="s">
        <v>24</v>
      </c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200"/>
    </row>
    <row r="8" spans="1:58" s="32" customFormat="1" ht="17.45" customHeight="1">
      <c r="A8" s="37"/>
      <c r="B8" s="38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E8" s="41"/>
      <c r="AF8" s="164" t="s">
        <v>34</v>
      </c>
      <c r="AG8" s="165"/>
      <c r="AH8" s="168" t="s">
        <v>37</v>
      </c>
      <c r="AI8" s="169"/>
      <c r="AJ8" s="169"/>
      <c r="AK8" s="169"/>
      <c r="AL8" s="169"/>
      <c r="AM8" s="169"/>
      <c r="AN8" s="169"/>
      <c r="AO8" s="169"/>
      <c r="AP8" s="169"/>
      <c r="AQ8" s="170"/>
      <c r="AR8" s="174" t="s">
        <v>38</v>
      </c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</row>
    <row r="9" spans="1:58" s="32" customFormat="1" ht="17.45" customHeight="1">
      <c r="A9" s="37"/>
      <c r="B9" s="39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E9" s="41"/>
      <c r="AF9" s="186"/>
      <c r="AG9" s="187"/>
      <c r="AH9" s="183"/>
      <c r="AI9" s="184"/>
      <c r="AJ9" s="184"/>
      <c r="AK9" s="184"/>
      <c r="AL9" s="184"/>
      <c r="AM9" s="184"/>
      <c r="AN9" s="184"/>
      <c r="AO9" s="184"/>
      <c r="AP9" s="184"/>
      <c r="AQ9" s="185"/>
      <c r="AR9" s="180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2"/>
    </row>
    <row r="10" spans="1:58" s="32" customFormat="1" ht="17.45" customHeight="1">
      <c r="A10" s="37"/>
      <c r="B10" s="39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F10" s="164" t="s">
        <v>30</v>
      </c>
      <c r="AG10" s="165"/>
      <c r="AH10" s="168" t="s">
        <v>31</v>
      </c>
      <c r="AI10" s="169"/>
      <c r="AJ10" s="169"/>
      <c r="AK10" s="169"/>
      <c r="AL10" s="169"/>
      <c r="AM10" s="169"/>
      <c r="AN10" s="169"/>
      <c r="AO10" s="169"/>
      <c r="AP10" s="169"/>
      <c r="AQ10" s="170"/>
      <c r="AR10" s="174" t="s">
        <v>39</v>
      </c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221"/>
    </row>
    <row r="11" spans="1:58" s="32" customFormat="1" ht="17.45" customHeight="1">
      <c r="A11" s="37"/>
      <c r="B11" s="38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F11" s="186"/>
      <c r="AG11" s="187"/>
      <c r="AH11" s="183"/>
      <c r="AI11" s="184"/>
      <c r="AJ11" s="184"/>
      <c r="AK11" s="184"/>
      <c r="AL11" s="184"/>
      <c r="AM11" s="184"/>
      <c r="AN11" s="184"/>
      <c r="AO11" s="184"/>
      <c r="AP11" s="184"/>
      <c r="AQ11" s="185"/>
      <c r="AR11" s="180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222"/>
    </row>
    <row r="12" spans="1:58" s="32" customFormat="1" ht="17.45" customHeight="1">
      <c r="A12" s="37"/>
      <c r="B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F12" s="186"/>
      <c r="AG12" s="187"/>
      <c r="AH12" s="183"/>
      <c r="AI12" s="184"/>
      <c r="AJ12" s="184"/>
      <c r="AK12" s="184"/>
      <c r="AL12" s="184"/>
      <c r="AM12" s="184"/>
      <c r="AN12" s="184"/>
      <c r="AO12" s="184"/>
      <c r="AP12" s="184"/>
      <c r="AQ12" s="185"/>
      <c r="AR12" s="180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222"/>
    </row>
    <row r="13" spans="1:58" s="32" customFormat="1" ht="17.45" customHeight="1">
      <c r="A13" s="37"/>
      <c r="B13" s="38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F13" s="186"/>
      <c r="AG13" s="187"/>
      <c r="AH13" s="183"/>
      <c r="AI13" s="184"/>
      <c r="AJ13" s="184"/>
      <c r="AK13" s="184"/>
      <c r="AL13" s="184"/>
      <c r="AM13" s="184"/>
      <c r="AN13" s="184"/>
      <c r="AO13" s="184"/>
      <c r="AP13" s="184"/>
      <c r="AQ13" s="185"/>
      <c r="AR13" s="180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222"/>
    </row>
    <row r="14" spans="1:58" s="32" customFormat="1" ht="17.45" customHeight="1">
      <c r="A14" s="37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F14" s="186"/>
      <c r="AG14" s="187"/>
      <c r="AH14" s="183"/>
      <c r="AI14" s="184"/>
      <c r="AJ14" s="184"/>
      <c r="AK14" s="184"/>
      <c r="AL14" s="184"/>
      <c r="AM14" s="184"/>
      <c r="AN14" s="184"/>
      <c r="AO14" s="184"/>
      <c r="AP14" s="184"/>
      <c r="AQ14" s="185"/>
      <c r="AR14" s="180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222"/>
    </row>
    <row r="15" spans="1:58" s="32" customFormat="1" ht="17.45" customHeight="1">
      <c r="A15" s="37"/>
      <c r="B15" s="39"/>
      <c r="D15" s="39"/>
      <c r="E15" s="39"/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F15" s="186"/>
      <c r="AG15" s="187"/>
      <c r="AH15" s="183"/>
      <c r="AI15" s="184"/>
      <c r="AJ15" s="184"/>
      <c r="AK15" s="184"/>
      <c r="AL15" s="184"/>
      <c r="AM15" s="184"/>
      <c r="AN15" s="184"/>
      <c r="AO15" s="184"/>
      <c r="AP15" s="184"/>
      <c r="AQ15" s="185"/>
      <c r="AR15" s="180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222"/>
    </row>
    <row r="16" spans="1:58" s="32" customFormat="1" ht="17.45" customHeight="1">
      <c r="A16" s="37"/>
      <c r="B16" s="38"/>
      <c r="C16" s="39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F16" s="186"/>
      <c r="AG16" s="187"/>
      <c r="AH16" s="183"/>
      <c r="AI16" s="184"/>
      <c r="AJ16" s="184"/>
      <c r="AK16" s="184"/>
      <c r="AL16" s="184"/>
      <c r="AM16" s="184"/>
      <c r="AN16" s="184"/>
      <c r="AO16" s="184"/>
      <c r="AP16" s="184"/>
      <c r="AQ16" s="185"/>
      <c r="AR16" s="180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222"/>
    </row>
    <row r="17" spans="1:58" s="32" customFormat="1" ht="17.45" customHeight="1">
      <c r="A17" s="37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F17" s="186"/>
      <c r="AG17" s="187"/>
      <c r="AH17" s="183"/>
      <c r="AI17" s="184"/>
      <c r="AJ17" s="184"/>
      <c r="AK17" s="184"/>
      <c r="AL17" s="184"/>
      <c r="AM17" s="184"/>
      <c r="AN17" s="184"/>
      <c r="AO17" s="184"/>
      <c r="AP17" s="184"/>
      <c r="AQ17" s="185"/>
      <c r="AR17" s="180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222"/>
    </row>
    <row r="18" spans="1:58" s="32" customFormat="1" ht="17.45" customHeight="1">
      <c r="A18" s="37"/>
      <c r="B18" s="39"/>
      <c r="C18" s="39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F18" s="186"/>
      <c r="AG18" s="187"/>
      <c r="AH18" s="183"/>
      <c r="AI18" s="184"/>
      <c r="AJ18" s="184"/>
      <c r="AK18" s="184"/>
      <c r="AL18" s="184"/>
      <c r="AM18" s="184"/>
      <c r="AN18" s="184"/>
      <c r="AO18" s="184"/>
      <c r="AP18" s="184"/>
      <c r="AQ18" s="185"/>
      <c r="AR18" s="180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222"/>
    </row>
    <row r="19" spans="1:58" s="32" customFormat="1" ht="14.45" customHeight="1">
      <c r="A19" s="37"/>
      <c r="AF19" s="186"/>
      <c r="AG19" s="187"/>
      <c r="AH19" s="183"/>
      <c r="AI19" s="184"/>
      <c r="AJ19" s="184"/>
      <c r="AK19" s="184"/>
      <c r="AL19" s="184"/>
      <c r="AM19" s="184"/>
      <c r="AN19" s="184"/>
      <c r="AO19" s="184"/>
      <c r="AP19" s="184"/>
      <c r="AQ19" s="185"/>
      <c r="AR19" s="180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222"/>
    </row>
    <row r="20" spans="1:58" s="32" customFormat="1" ht="14.45" customHeight="1">
      <c r="A20" s="37"/>
      <c r="AF20" s="186"/>
      <c r="AG20" s="187"/>
      <c r="AH20" s="183"/>
      <c r="AI20" s="184"/>
      <c r="AJ20" s="184"/>
      <c r="AK20" s="184"/>
      <c r="AL20" s="184"/>
      <c r="AM20" s="184"/>
      <c r="AN20" s="184"/>
      <c r="AO20" s="184"/>
      <c r="AP20" s="184"/>
      <c r="AQ20" s="185"/>
      <c r="AR20" s="180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222"/>
    </row>
    <row r="21" spans="1:58" s="32" customFormat="1" ht="14.45" customHeight="1">
      <c r="A21" s="37"/>
      <c r="AF21" s="186"/>
      <c r="AG21" s="187"/>
      <c r="AH21" s="183"/>
      <c r="AI21" s="184"/>
      <c r="AJ21" s="184"/>
      <c r="AK21" s="184"/>
      <c r="AL21" s="184"/>
      <c r="AM21" s="184"/>
      <c r="AN21" s="184"/>
      <c r="AO21" s="184"/>
      <c r="AP21" s="184"/>
      <c r="AQ21" s="185"/>
      <c r="AR21" s="180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222"/>
    </row>
    <row r="22" spans="1:58" s="32" customFormat="1" ht="14.45" customHeight="1">
      <c r="A22" s="37"/>
      <c r="AF22" s="186"/>
      <c r="AG22" s="187"/>
      <c r="AH22" s="183"/>
      <c r="AI22" s="184"/>
      <c r="AJ22" s="184"/>
      <c r="AK22" s="184"/>
      <c r="AL22" s="184"/>
      <c r="AM22" s="184"/>
      <c r="AN22" s="184"/>
      <c r="AO22" s="184"/>
      <c r="AP22" s="184"/>
      <c r="AQ22" s="185"/>
      <c r="AR22" s="180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222"/>
    </row>
    <row r="23" spans="1:58" s="32" customFormat="1" ht="14.45" customHeight="1">
      <c r="A23" s="37"/>
      <c r="AF23" s="166"/>
      <c r="AG23" s="167"/>
      <c r="AH23" s="171"/>
      <c r="AI23" s="172"/>
      <c r="AJ23" s="172"/>
      <c r="AK23" s="172"/>
      <c r="AL23" s="172"/>
      <c r="AM23" s="172"/>
      <c r="AN23" s="172"/>
      <c r="AO23" s="172"/>
      <c r="AP23" s="172"/>
      <c r="AQ23" s="173"/>
      <c r="AR23" s="177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223"/>
    </row>
    <row r="24" spans="1:58" s="32" customFormat="1" ht="14.45" customHeight="1">
      <c r="A24" s="37"/>
      <c r="AE24" s="41"/>
      <c r="AF24" s="164"/>
      <c r="AG24" s="165"/>
      <c r="AH24" s="168"/>
      <c r="AI24" s="169"/>
      <c r="AJ24" s="169"/>
      <c r="AK24" s="169"/>
      <c r="AL24" s="169"/>
      <c r="AM24" s="169"/>
      <c r="AN24" s="169"/>
      <c r="AO24" s="169"/>
      <c r="AP24" s="169"/>
      <c r="AQ24" s="170"/>
      <c r="AR24" s="174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6"/>
    </row>
    <row r="25" spans="1:58" s="32" customFormat="1" ht="14.45" customHeight="1">
      <c r="A25" s="37"/>
      <c r="AE25" s="41"/>
      <c r="AF25" s="166"/>
      <c r="AG25" s="167"/>
      <c r="AH25" s="171"/>
      <c r="AI25" s="172"/>
      <c r="AJ25" s="172"/>
      <c r="AK25" s="172"/>
      <c r="AL25" s="172"/>
      <c r="AM25" s="172"/>
      <c r="AN25" s="172"/>
      <c r="AO25" s="172"/>
      <c r="AP25" s="172"/>
      <c r="AQ25" s="173"/>
      <c r="AR25" s="177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9"/>
    </row>
    <row r="26" spans="1:58" s="32" customFormat="1" ht="14.45" customHeight="1">
      <c r="A26" s="37"/>
      <c r="AE26" s="41"/>
      <c r="AF26" s="164"/>
      <c r="AG26" s="165"/>
      <c r="AH26" s="168"/>
      <c r="AI26" s="169"/>
      <c r="AJ26" s="169"/>
      <c r="AK26" s="169"/>
      <c r="AL26" s="169"/>
      <c r="AM26" s="169"/>
      <c r="AN26" s="169"/>
      <c r="AO26" s="169"/>
      <c r="AP26" s="169"/>
      <c r="AQ26" s="170"/>
      <c r="AR26" s="174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6"/>
    </row>
    <row r="27" spans="1:58" s="32" customFormat="1" ht="14.45" customHeight="1">
      <c r="A27" s="37"/>
      <c r="AE27" s="41"/>
      <c r="AF27" s="166"/>
      <c r="AG27" s="167"/>
      <c r="AH27" s="171"/>
      <c r="AI27" s="172"/>
      <c r="AJ27" s="172"/>
      <c r="AK27" s="172"/>
      <c r="AL27" s="172"/>
      <c r="AM27" s="172"/>
      <c r="AN27" s="172"/>
      <c r="AO27" s="172"/>
      <c r="AP27" s="172"/>
      <c r="AQ27" s="173"/>
      <c r="AR27" s="177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9"/>
    </row>
    <row r="28" spans="1:58" s="32" customFormat="1" ht="14.45" customHeight="1">
      <c r="A28" s="37"/>
      <c r="AE28" s="41"/>
      <c r="AF28" s="164"/>
      <c r="AG28" s="165"/>
      <c r="AH28" s="168"/>
      <c r="AI28" s="169"/>
      <c r="AJ28" s="169"/>
      <c r="AK28" s="169"/>
      <c r="AL28" s="169"/>
      <c r="AM28" s="169"/>
      <c r="AN28" s="169"/>
      <c r="AO28" s="169"/>
      <c r="AP28" s="169"/>
      <c r="AQ28" s="170"/>
      <c r="AR28" s="174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6"/>
    </row>
    <row r="29" spans="1:58" s="32" customFormat="1" ht="14.45" customHeight="1">
      <c r="A29" s="37"/>
      <c r="AE29" s="41"/>
      <c r="AF29" s="166"/>
      <c r="AG29" s="167"/>
      <c r="AH29" s="171"/>
      <c r="AI29" s="172"/>
      <c r="AJ29" s="172"/>
      <c r="AK29" s="172"/>
      <c r="AL29" s="172"/>
      <c r="AM29" s="172"/>
      <c r="AN29" s="172"/>
      <c r="AO29" s="172"/>
      <c r="AP29" s="172"/>
      <c r="AQ29" s="173"/>
      <c r="AR29" s="177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9"/>
    </row>
    <row r="30" spans="1:58" s="32" customFormat="1" ht="14.45" customHeight="1">
      <c r="A30" s="37"/>
      <c r="AE30" s="41"/>
      <c r="AF30" s="164"/>
      <c r="AG30" s="165"/>
      <c r="AH30" s="168"/>
      <c r="AI30" s="169"/>
      <c r="AJ30" s="169"/>
      <c r="AK30" s="169"/>
      <c r="AL30" s="169"/>
      <c r="AM30" s="169"/>
      <c r="AN30" s="169"/>
      <c r="AO30" s="169"/>
      <c r="AP30" s="169"/>
      <c r="AQ30" s="170"/>
      <c r="AR30" s="174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6"/>
    </row>
    <row r="31" spans="1:58" s="32" customFormat="1" ht="14.45" customHeight="1">
      <c r="A31" s="37"/>
      <c r="AE31" s="41"/>
      <c r="AF31" s="166"/>
      <c r="AG31" s="167"/>
      <c r="AH31" s="171"/>
      <c r="AI31" s="172"/>
      <c r="AJ31" s="172"/>
      <c r="AK31" s="172"/>
      <c r="AL31" s="172"/>
      <c r="AM31" s="172"/>
      <c r="AN31" s="172"/>
      <c r="AO31" s="172"/>
      <c r="AP31" s="172"/>
      <c r="AQ31" s="173"/>
      <c r="AR31" s="177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9"/>
    </row>
    <row r="32" spans="1:58" s="32" customFormat="1" ht="14.45" customHeight="1">
      <c r="A32" s="37"/>
      <c r="AE32" s="41"/>
      <c r="AF32" s="164"/>
      <c r="AG32" s="165"/>
      <c r="AH32" s="168"/>
      <c r="AI32" s="169"/>
      <c r="AJ32" s="169"/>
      <c r="AK32" s="169"/>
      <c r="AL32" s="169"/>
      <c r="AM32" s="169"/>
      <c r="AN32" s="169"/>
      <c r="AO32" s="169"/>
      <c r="AP32" s="169"/>
      <c r="AQ32" s="170"/>
      <c r="AR32" s="174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6"/>
    </row>
    <row r="33" spans="1:58" s="32" customFormat="1" ht="14.45" customHeight="1">
      <c r="A33" s="37"/>
      <c r="AE33" s="41"/>
      <c r="AF33" s="166"/>
      <c r="AG33" s="167"/>
      <c r="AH33" s="171"/>
      <c r="AI33" s="172"/>
      <c r="AJ33" s="172"/>
      <c r="AK33" s="172"/>
      <c r="AL33" s="172"/>
      <c r="AM33" s="172"/>
      <c r="AN33" s="172"/>
      <c r="AO33" s="172"/>
      <c r="AP33" s="172"/>
      <c r="AQ33" s="173"/>
      <c r="AR33" s="177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9"/>
    </row>
    <row r="34" spans="1:58" s="32" customFormat="1" ht="14.45" customHeight="1">
      <c r="A34" s="37"/>
      <c r="AE34" s="41"/>
      <c r="AF34" s="164"/>
      <c r="AG34" s="165"/>
      <c r="AH34" s="168"/>
      <c r="AI34" s="169"/>
      <c r="AJ34" s="169"/>
      <c r="AK34" s="169"/>
      <c r="AL34" s="169"/>
      <c r="AM34" s="169"/>
      <c r="AN34" s="169"/>
      <c r="AO34" s="169"/>
      <c r="AP34" s="169"/>
      <c r="AQ34" s="170"/>
      <c r="AR34" s="174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6"/>
    </row>
    <row r="35" spans="1:58" s="32" customFormat="1" ht="14.45" customHeigh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/>
      <c r="V35" s="43"/>
      <c r="W35" s="43"/>
      <c r="X35" s="43"/>
      <c r="Y35" s="43"/>
      <c r="Z35" s="43"/>
      <c r="AA35" s="43"/>
      <c r="AB35" s="43"/>
      <c r="AC35" s="43"/>
      <c r="AD35" s="43"/>
      <c r="AE35" s="45"/>
      <c r="AF35" s="166"/>
      <c r="AG35" s="167"/>
      <c r="AH35" s="171"/>
      <c r="AI35" s="172"/>
      <c r="AJ35" s="172"/>
      <c r="AK35" s="172"/>
      <c r="AL35" s="172"/>
      <c r="AM35" s="172"/>
      <c r="AN35" s="172"/>
      <c r="AO35" s="172"/>
      <c r="AP35" s="172"/>
      <c r="AQ35" s="173"/>
      <c r="AR35" s="177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9"/>
    </row>
  </sheetData>
  <mergeCells count="45"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  <mergeCell ref="AF8:AG9"/>
    <mergeCell ref="AH8:AQ9"/>
    <mergeCell ref="AR8:BF9"/>
    <mergeCell ref="AP1:AU1"/>
    <mergeCell ref="AV1:BF1"/>
    <mergeCell ref="AF7:AG7"/>
    <mergeCell ref="AH7:AQ7"/>
    <mergeCell ref="AR7:BF7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10:AG23"/>
    <mergeCell ref="AH10:AQ23"/>
    <mergeCell ref="AR10:BF23"/>
    <mergeCell ref="AF28:AG29"/>
    <mergeCell ref="AH28:AQ29"/>
    <mergeCell ref="AR28:BF29"/>
    <mergeCell ref="AF24:AG25"/>
    <mergeCell ref="AH24:AQ25"/>
    <mergeCell ref="AR24:BF25"/>
    <mergeCell ref="AF26:AG27"/>
    <mergeCell ref="AH26:AQ27"/>
    <mergeCell ref="AR26:BF27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9834-51DD-419D-862F-773618A7239F}">
  <dimension ref="A1:BF35"/>
  <sheetViews>
    <sheetView view="pageBreakPreview" zoomScale="80" zoomScaleNormal="100" zoomScaleSheetLayoutView="80" workbookViewId="0">
      <selection sqref="A1:X3"/>
    </sheetView>
  </sheetViews>
  <sheetFormatPr defaultColWidth="2.5" defaultRowHeight="15" customHeight="1"/>
  <cols>
    <col min="1" max="16384" width="2.5" style="31"/>
  </cols>
  <sheetData>
    <row r="1" spans="1:58" ht="16.5">
      <c r="A1" s="215" t="str">
        <f ca="1">RIGHT(CELL("filename",A1),LEN(CELL("filename",A1))-FIND("]",CELL("filename",A1)))</f>
        <v>画面_社員登録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6.5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7.25" thickBot="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32" customFormat="1">
      <c r="A4" s="206" t="s">
        <v>84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.75" thickBot="1">
      <c r="A5" s="209" t="s">
        <v>15</v>
      </c>
      <c r="B5" s="210"/>
      <c r="C5" s="210"/>
      <c r="D5" s="211"/>
      <c r="E5" s="212" t="s">
        <v>89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4"/>
    </row>
    <row r="6" spans="1:58" s="32" customFormat="1" ht="15.75" thickTop="1">
      <c r="A6" s="201" t="s">
        <v>20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3"/>
      <c r="AF6" s="204" t="s">
        <v>21</v>
      </c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5"/>
    </row>
    <row r="7" spans="1:58" s="32" customForma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4"/>
      <c r="AD7" s="34"/>
      <c r="AE7" s="36"/>
      <c r="AF7" s="196" t="s">
        <v>22</v>
      </c>
      <c r="AG7" s="197"/>
      <c r="AH7" s="196" t="s">
        <v>23</v>
      </c>
      <c r="AI7" s="198"/>
      <c r="AJ7" s="198"/>
      <c r="AK7" s="198"/>
      <c r="AL7" s="198"/>
      <c r="AM7" s="198"/>
      <c r="AN7" s="198"/>
      <c r="AO7" s="198"/>
      <c r="AP7" s="198"/>
      <c r="AQ7" s="199"/>
      <c r="AR7" s="196" t="s">
        <v>24</v>
      </c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200"/>
    </row>
    <row r="8" spans="1:58" s="32" customFormat="1" ht="17.45" customHeight="1">
      <c r="A8" s="37"/>
      <c r="B8" s="38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E8" s="41"/>
      <c r="AF8" s="164" t="s">
        <v>34</v>
      </c>
      <c r="AG8" s="165"/>
      <c r="AH8" s="168" t="s">
        <v>37</v>
      </c>
      <c r="AI8" s="169"/>
      <c r="AJ8" s="169"/>
      <c r="AK8" s="169"/>
      <c r="AL8" s="169"/>
      <c r="AM8" s="169"/>
      <c r="AN8" s="169"/>
      <c r="AO8" s="169"/>
      <c r="AP8" s="169"/>
      <c r="AQ8" s="170"/>
      <c r="AR8" s="174" t="s">
        <v>38</v>
      </c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</row>
    <row r="9" spans="1:58" s="32" customFormat="1" ht="17.45" customHeight="1">
      <c r="A9" s="37"/>
      <c r="B9" s="39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E9" s="41"/>
      <c r="AF9" s="166"/>
      <c r="AG9" s="167"/>
      <c r="AH9" s="171"/>
      <c r="AI9" s="172"/>
      <c r="AJ9" s="172"/>
      <c r="AK9" s="172"/>
      <c r="AL9" s="172"/>
      <c r="AM9" s="172"/>
      <c r="AN9" s="172"/>
      <c r="AO9" s="172"/>
      <c r="AP9" s="172"/>
      <c r="AQ9" s="173"/>
      <c r="AR9" s="177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9"/>
    </row>
    <row r="10" spans="1:58" s="32" customFormat="1" ht="17.45" customHeight="1">
      <c r="A10" s="37"/>
      <c r="B10" s="39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E10" s="41"/>
      <c r="AF10" s="164" t="s">
        <v>30</v>
      </c>
      <c r="AG10" s="165"/>
      <c r="AH10" s="168" t="s">
        <v>31</v>
      </c>
      <c r="AI10" s="169"/>
      <c r="AJ10" s="169"/>
      <c r="AK10" s="169"/>
      <c r="AL10" s="169"/>
      <c r="AM10" s="169"/>
      <c r="AN10" s="169"/>
      <c r="AO10" s="169"/>
      <c r="AP10" s="169"/>
      <c r="AQ10" s="170"/>
      <c r="AR10" s="174" t="s">
        <v>39</v>
      </c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221"/>
    </row>
    <row r="11" spans="1:58" s="32" customFormat="1" ht="17.45" customHeight="1">
      <c r="A11" s="37"/>
      <c r="B11" s="38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E11" s="41"/>
      <c r="AF11" s="186"/>
      <c r="AG11" s="187"/>
      <c r="AH11" s="183"/>
      <c r="AI11" s="184"/>
      <c r="AJ11" s="184"/>
      <c r="AK11" s="184"/>
      <c r="AL11" s="184"/>
      <c r="AM11" s="184"/>
      <c r="AN11" s="184"/>
      <c r="AO11" s="184"/>
      <c r="AP11" s="184"/>
      <c r="AQ11" s="185"/>
      <c r="AR11" s="180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222"/>
    </row>
    <row r="12" spans="1:58" s="32" customFormat="1" ht="17.45" customHeight="1">
      <c r="A12" s="37"/>
      <c r="B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E12" s="41"/>
      <c r="AF12" s="186"/>
      <c r="AG12" s="187"/>
      <c r="AH12" s="183"/>
      <c r="AI12" s="184"/>
      <c r="AJ12" s="184"/>
      <c r="AK12" s="184"/>
      <c r="AL12" s="184"/>
      <c r="AM12" s="184"/>
      <c r="AN12" s="184"/>
      <c r="AO12" s="184"/>
      <c r="AP12" s="184"/>
      <c r="AQ12" s="185"/>
      <c r="AR12" s="180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222"/>
    </row>
    <row r="13" spans="1:58" s="32" customFormat="1" ht="17.45" customHeight="1">
      <c r="A13" s="37"/>
      <c r="B13" s="38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E13" s="41"/>
      <c r="AF13" s="186"/>
      <c r="AG13" s="187"/>
      <c r="AH13" s="183"/>
      <c r="AI13" s="184"/>
      <c r="AJ13" s="184"/>
      <c r="AK13" s="184"/>
      <c r="AL13" s="184"/>
      <c r="AM13" s="184"/>
      <c r="AN13" s="184"/>
      <c r="AO13" s="184"/>
      <c r="AP13" s="184"/>
      <c r="AQ13" s="185"/>
      <c r="AR13" s="180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222"/>
    </row>
    <row r="14" spans="1:58" s="32" customFormat="1" ht="17.45" customHeight="1">
      <c r="A14" s="37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E14" s="41"/>
      <c r="AF14" s="186"/>
      <c r="AG14" s="187"/>
      <c r="AH14" s="183"/>
      <c r="AI14" s="184"/>
      <c r="AJ14" s="184"/>
      <c r="AK14" s="184"/>
      <c r="AL14" s="184"/>
      <c r="AM14" s="184"/>
      <c r="AN14" s="184"/>
      <c r="AO14" s="184"/>
      <c r="AP14" s="184"/>
      <c r="AQ14" s="185"/>
      <c r="AR14" s="180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222"/>
    </row>
    <row r="15" spans="1:58" s="32" customFormat="1" ht="17.45" customHeight="1">
      <c r="A15" s="37"/>
      <c r="B15" s="39"/>
      <c r="D15" s="39"/>
      <c r="E15" s="39"/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E15" s="41"/>
      <c r="AF15" s="186"/>
      <c r="AG15" s="187"/>
      <c r="AH15" s="183"/>
      <c r="AI15" s="184"/>
      <c r="AJ15" s="184"/>
      <c r="AK15" s="184"/>
      <c r="AL15" s="184"/>
      <c r="AM15" s="184"/>
      <c r="AN15" s="184"/>
      <c r="AO15" s="184"/>
      <c r="AP15" s="184"/>
      <c r="AQ15" s="185"/>
      <c r="AR15" s="180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222"/>
    </row>
    <row r="16" spans="1:58" s="32" customFormat="1" ht="17.45" customHeight="1">
      <c r="A16" s="37"/>
      <c r="B16" s="38"/>
      <c r="C16" s="39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E16" s="41"/>
      <c r="AF16" s="186"/>
      <c r="AG16" s="187"/>
      <c r="AH16" s="183"/>
      <c r="AI16" s="184"/>
      <c r="AJ16" s="184"/>
      <c r="AK16" s="184"/>
      <c r="AL16" s="184"/>
      <c r="AM16" s="184"/>
      <c r="AN16" s="184"/>
      <c r="AO16" s="184"/>
      <c r="AP16" s="184"/>
      <c r="AQ16" s="185"/>
      <c r="AR16" s="180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222"/>
    </row>
    <row r="17" spans="1:58" s="32" customFormat="1" ht="17.45" customHeight="1">
      <c r="A17" s="37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E17" s="41"/>
      <c r="AF17" s="186"/>
      <c r="AG17" s="187"/>
      <c r="AH17" s="183"/>
      <c r="AI17" s="184"/>
      <c r="AJ17" s="184"/>
      <c r="AK17" s="184"/>
      <c r="AL17" s="184"/>
      <c r="AM17" s="184"/>
      <c r="AN17" s="184"/>
      <c r="AO17" s="184"/>
      <c r="AP17" s="184"/>
      <c r="AQ17" s="185"/>
      <c r="AR17" s="180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222"/>
    </row>
    <row r="18" spans="1:58" s="32" customFormat="1" ht="17.45" customHeight="1">
      <c r="A18" s="37"/>
      <c r="B18" s="39"/>
      <c r="C18" s="39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E18" s="41"/>
      <c r="AF18" s="186"/>
      <c r="AG18" s="187"/>
      <c r="AH18" s="183"/>
      <c r="AI18" s="184"/>
      <c r="AJ18" s="184"/>
      <c r="AK18" s="184"/>
      <c r="AL18" s="184"/>
      <c r="AM18" s="184"/>
      <c r="AN18" s="184"/>
      <c r="AO18" s="184"/>
      <c r="AP18" s="184"/>
      <c r="AQ18" s="185"/>
      <c r="AR18" s="180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222"/>
    </row>
    <row r="19" spans="1:58" s="32" customFormat="1" ht="14.45" customHeight="1">
      <c r="A19" s="37"/>
      <c r="AE19" s="41"/>
      <c r="AF19" s="186"/>
      <c r="AG19" s="187"/>
      <c r="AH19" s="183"/>
      <c r="AI19" s="184"/>
      <c r="AJ19" s="184"/>
      <c r="AK19" s="184"/>
      <c r="AL19" s="184"/>
      <c r="AM19" s="184"/>
      <c r="AN19" s="184"/>
      <c r="AO19" s="184"/>
      <c r="AP19" s="184"/>
      <c r="AQ19" s="185"/>
      <c r="AR19" s="180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222"/>
    </row>
    <row r="20" spans="1:58" s="32" customFormat="1" ht="14.45" customHeight="1">
      <c r="A20" s="37"/>
      <c r="AE20" s="41"/>
      <c r="AF20" s="186"/>
      <c r="AG20" s="187"/>
      <c r="AH20" s="183"/>
      <c r="AI20" s="184"/>
      <c r="AJ20" s="184"/>
      <c r="AK20" s="184"/>
      <c r="AL20" s="184"/>
      <c r="AM20" s="184"/>
      <c r="AN20" s="184"/>
      <c r="AO20" s="184"/>
      <c r="AP20" s="184"/>
      <c r="AQ20" s="185"/>
      <c r="AR20" s="180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222"/>
    </row>
    <row r="21" spans="1:58" s="32" customFormat="1" ht="14.45" customHeight="1">
      <c r="A21" s="37"/>
      <c r="AE21" s="41"/>
      <c r="AF21" s="186"/>
      <c r="AG21" s="187"/>
      <c r="AH21" s="183"/>
      <c r="AI21" s="184"/>
      <c r="AJ21" s="184"/>
      <c r="AK21" s="184"/>
      <c r="AL21" s="184"/>
      <c r="AM21" s="184"/>
      <c r="AN21" s="184"/>
      <c r="AO21" s="184"/>
      <c r="AP21" s="184"/>
      <c r="AQ21" s="185"/>
      <c r="AR21" s="180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222"/>
    </row>
    <row r="22" spans="1:58" s="32" customFormat="1" ht="14.45" customHeight="1">
      <c r="A22" s="37"/>
      <c r="AE22" s="41"/>
      <c r="AF22" s="186"/>
      <c r="AG22" s="187"/>
      <c r="AH22" s="183"/>
      <c r="AI22" s="184"/>
      <c r="AJ22" s="184"/>
      <c r="AK22" s="184"/>
      <c r="AL22" s="184"/>
      <c r="AM22" s="184"/>
      <c r="AN22" s="184"/>
      <c r="AO22" s="184"/>
      <c r="AP22" s="184"/>
      <c r="AQ22" s="185"/>
      <c r="AR22" s="180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222"/>
    </row>
    <row r="23" spans="1:58" s="32" customFormat="1" ht="14.45" customHeight="1">
      <c r="A23" s="37"/>
      <c r="AE23" s="41"/>
      <c r="AF23" s="166"/>
      <c r="AG23" s="167"/>
      <c r="AH23" s="171"/>
      <c r="AI23" s="172"/>
      <c r="AJ23" s="172"/>
      <c r="AK23" s="172"/>
      <c r="AL23" s="172"/>
      <c r="AM23" s="172"/>
      <c r="AN23" s="172"/>
      <c r="AO23" s="172"/>
      <c r="AP23" s="172"/>
      <c r="AQ23" s="173"/>
      <c r="AR23" s="177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223"/>
    </row>
    <row r="24" spans="1:58" s="32" customFormat="1" ht="14.45" customHeight="1">
      <c r="A24" s="37"/>
      <c r="AE24" s="41"/>
      <c r="AF24" s="224"/>
      <c r="AG24" s="225"/>
      <c r="AH24" s="168"/>
      <c r="AI24" s="169"/>
      <c r="AJ24" s="169"/>
      <c r="AK24" s="169"/>
      <c r="AL24" s="169"/>
      <c r="AM24" s="169"/>
      <c r="AN24" s="169"/>
      <c r="AO24" s="169"/>
      <c r="AP24" s="169"/>
      <c r="AQ24" s="170"/>
      <c r="AR24" s="174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6"/>
    </row>
    <row r="25" spans="1:58" s="32" customFormat="1" ht="14.45" customHeight="1">
      <c r="A25" s="37"/>
      <c r="AE25" s="41"/>
      <c r="AF25" s="226"/>
      <c r="AG25" s="227"/>
      <c r="AH25" s="171"/>
      <c r="AI25" s="172"/>
      <c r="AJ25" s="172"/>
      <c r="AK25" s="172"/>
      <c r="AL25" s="172"/>
      <c r="AM25" s="172"/>
      <c r="AN25" s="172"/>
      <c r="AO25" s="172"/>
      <c r="AP25" s="172"/>
      <c r="AQ25" s="173"/>
      <c r="AR25" s="177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9"/>
    </row>
    <row r="26" spans="1:58" s="32" customFormat="1" ht="14.45" customHeight="1">
      <c r="A26" s="37"/>
      <c r="AE26" s="41"/>
      <c r="AF26" s="224"/>
      <c r="AG26" s="225"/>
      <c r="AH26" s="168"/>
      <c r="AI26" s="169"/>
      <c r="AJ26" s="169"/>
      <c r="AK26" s="169"/>
      <c r="AL26" s="169"/>
      <c r="AM26" s="169"/>
      <c r="AN26" s="169"/>
      <c r="AO26" s="169"/>
      <c r="AP26" s="169"/>
      <c r="AQ26" s="170"/>
      <c r="AR26" s="174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6"/>
    </row>
    <row r="27" spans="1:58" s="32" customFormat="1" ht="14.45" customHeight="1">
      <c r="A27" s="37"/>
      <c r="AE27" s="41"/>
      <c r="AF27" s="226"/>
      <c r="AG27" s="227"/>
      <c r="AH27" s="171"/>
      <c r="AI27" s="172"/>
      <c r="AJ27" s="172"/>
      <c r="AK27" s="172"/>
      <c r="AL27" s="172"/>
      <c r="AM27" s="172"/>
      <c r="AN27" s="172"/>
      <c r="AO27" s="172"/>
      <c r="AP27" s="172"/>
      <c r="AQ27" s="173"/>
      <c r="AR27" s="177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9"/>
    </row>
    <row r="28" spans="1:58" s="32" customFormat="1" ht="14.45" customHeight="1">
      <c r="A28" s="37"/>
      <c r="AE28" s="41"/>
      <c r="AF28" s="224"/>
      <c r="AG28" s="225"/>
      <c r="AH28" s="168"/>
      <c r="AI28" s="169"/>
      <c r="AJ28" s="169"/>
      <c r="AK28" s="169"/>
      <c r="AL28" s="169"/>
      <c r="AM28" s="169"/>
      <c r="AN28" s="169"/>
      <c r="AO28" s="169"/>
      <c r="AP28" s="169"/>
      <c r="AQ28" s="170"/>
      <c r="AR28" s="174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6"/>
    </row>
    <row r="29" spans="1:58" s="32" customFormat="1" ht="14.45" customHeight="1">
      <c r="A29" s="37"/>
      <c r="AE29" s="41"/>
      <c r="AF29" s="226"/>
      <c r="AG29" s="227"/>
      <c r="AH29" s="171"/>
      <c r="AI29" s="172"/>
      <c r="AJ29" s="172"/>
      <c r="AK29" s="172"/>
      <c r="AL29" s="172"/>
      <c r="AM29" s="172"/>
      <c r="AN29" s="172"/>
      <c r="AO29" s="172"/>
      <c r="AP29" s="172"/>
      <c r="AQ29" s="173"/>
      <c r="AR29" s="177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9"/>
    </row>
    <row r="30" spans="1:58" s="32" customFormat="1" ht="14.45" customHeight="1">
      <c r="A30" s="37"/>
      <c r="AE30" s="41"/>
      <c r="AF30" s="224"/>
      <c r="AG30" s="225"/>
      <c r="AH30" s="168"/>
      <c r="AI30" s="169"/>
      <c r="AJ30" s="169"/>
      <c r="AK30" s="169"/>
      <c r="AL30" s="169"/>
      <c r="AM30" s="169"/>
      <c r="AN30" s="169"/>
      <c r="AO30" s="169"/>
      <c r="AP30" s="169"/>
      <c r="AQ30" s="170"/>
      <c r="AR30" s="174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6"/>
    </row>
    <row r="31" spans="1:58" s="32" customFormat="1" ht="14.45" customHeight="1">
      <c r="A31" s="37"/>
      <c r="AE31" s="41"/>
      <c r="AF31" s="226"/>
      <c r="AG31" s="227"/>
      <c r="AH31" s="171"/>
      <c r="AI31" s="172"/>
      <c r="AJ31" s="172"/>
      <c r="AK31" s="172"/>
      <c r="AL31" s="172"/>
      <c r="AM31" s="172"/>
      <c r="AN31" s="172"/>
      <c r="AO31" s="172"/>
      <c r="AP31" s="172"/>
      <c r="AQ31" s="173"/>
      <c r="AR31" s="177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9"/>
    </row>
    <row r="32" spans="1:58" s="32" customFormat="1">
      <c r="A32" s="37"/>
      <c r="AE32" s="41"/>
      <c r="AF32" s="228"/>
      <c r="AG32" s="229"/>
      <c r="AH32" s="144"/>
      <c r="AI32" s="232"/>
      <c r="AJ32" s="232"/>
      <c r="AK32" s="232"/>
      <c r="AL32" s="232"/>
      <c r="AM32" s="232"/>
      <c r="AN32" s="232"/>
      <c r="AO32" s="232"/>
      <c r="AP32" s="232"/>
      <c r="AQ32" s="233"/>
      <c r="AR32" s="150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8"/>
    </row>
    <row r="33" spans="1:58" s="32" customFormat="1">
      <c r="A33" s="37"/>
      <c r="AE33" s="41"/>
      <c r="AF33" s="242"/>
      <c r="AG33" s="243"/>
      <c r="AH33" s="244"/>
      <c r="AI33" s="245"/>
      <c r="AJ33" s="245"/>
      <c r="AK33" s="245"/>
      <c r="AL33" s="245"/>
      <c r="AM33" s="245"/>
      <c r="AN33" s="245"/>
      <c r="AO33" s="245"/>
      <c r="AP33" s="245"/>
      <c r="AQ33" s="246"/>
      <c r="AR33" s="247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9"/>
    </row>
    <row r="34" spans="1:58" s="32" customFormat="1">
      <c r="A34" s="37"/>
      <c r="AE34" s="41"/>
      <c r="AF34" s="228"/>
      <c r="AG34" s="229"/>
      <c r="AH34" s="144"/>
      <c r="AI34" s="232"/>
      <c r="AJ34" s="232"/>
      <c r="AK34" s="232"/>
      <c r="AL34" s="232"/>
      <c r="AM34" s="232"/>
      <c r="AN34" s="232"/>
      <c r="AO34" s="232"/>
      <c r="AP34" s="232"/>
      <c r="AQ34" s="233"/>
      <c r="AR34" s="150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8"/>
    </row>
    <row r="35" spans="1:58" s="32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/>
      <c r="V35" s="43"/>
      <c r="W35" s="43"/>
      <c r="X35" s="43"/>
      <c r="Y35" s="43"/>
      <c r="Z35" s="43"/>
      <c r="AA35" s="43"/>
      <c r="AB35" s="43"/>
      <c r="AC35" s="43"/>
      <c r="AD35" s="43"/>
      <c r="AE35" s="45"/>
      <c r="AF35" s="230"/>
      <c r="AG35" s="231"/>
      <c r="AH35" s="234"/>
      <c r="AI35" s="235"/>
      <c r="AJ35" s="235"/>
      <c r="AK35" s="235"/>
      <c r="AL35" s="235"/>
      <c r="AM35" s="235"/>
      <c r="AN35" s="235"/>
      <c r="AO35" s="235"/>
      <c r="AP35" s="235"/>
      <c r="AQ35" s="236"/>
      <c r="AR35" s="239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1"/>
    </row>
  </sheetData>
  <mergeCells count="45"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  <mergeCell ref="AP1:AU1"/>
    <mergeCell ref="AV1:BF1"/>
    <mergeCell ref="AF7:AG7"/>
    <mergeCell ref="AH7:AQ7"/>
    <mergeCell ref="AR7:BF7"/>
    <mergeCell ref="AF10:AG23"/>
    <mergeCell ref="AH10:AQ23"/>
    <mergeCell ref="AR10:BF23"/>
    <mergeCell ref="AF8:AG9"/>
    <mergeCell ref="AH8:AQ9"/>
    <mergeCell ref="AR8:BF9"/>
    <mergeCell ref="AF24:AG25"/>
    <mergeCell ref="AH24:AQ25"/>
    <mergeCell ref="AR24:BF25"/>
    <mergeCell ref="AF26:AG27"/>
    <mergeCell ref="AH26:AQ27"/>
    <mergeCell ref="AR26:BF27"/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95896-4832-44E8-A0BE-0951DC91825F}">
  <dimension ref="A1:BF35"/>
  <sheetViews>
    <sheetView view="pageBreakPreview" zoomScale="80" zoomScaleNormal="100" zoomScaleSheetLayoutView="80" workbookViewId="0">
      <selection sqref="A1:X3"/>
    </sheetView>
  </sheetViews>
  <sheetFormatPr defaultColWidth="2.5" defaultRowHeight="15" customHeight="1"/>
  <cols>
    <col min="1" max="16384" width="2.5" style="31"/>
  </cols>
  <sheetData>
    <row r="1" spans="1:58" ht="16.5">
      <c r="A1" s="215" t="str">
        <f ca="1">RIGHT(CELL("filename",A1),LEN(CELL("filename",A1))-FIND("]",CELL("filename",A1)))</f>
        <v>画面_社員登録内容確認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6.5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7.25" thickBot="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32" customFormat="1">
      <c r="A4" s="206" t="s">
        <v>85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.75" thickBot="1">
      <c r="A5" s="209" t="s">
        <v>15</v>
      </c>
      <c r="B5" s="210"/>
      <c r="C5" s="210"/>
      <c r="D5" s="211"/>
      <c r="E5" s="212" t="s">
        <v>86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4"/>
    </row>
    <row r="6" spans="1:58" s="32" customFormat="1" ht="15.75" thickTop="1">
      <c r="A6" s="201" t="s">
        <v>20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3"/>
      <c r="AF6" s="204" t="s">
        <v>21</v>
      </c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5"/>
    </row>
    <row r="7" spans="1:58" s="32" customForma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4"/>
      <c r="AD7" s="34"/>
      <c r="AE7" s="36"/>
      <c r="AF7" s="196" t="s">
        <v>22</v>
      </c>
      <c r="AG7" s="197"/>
      <c r="AH7" s="196" t="s">
        <v>23</v>
      </c>
      <c r="AI7" s="198"/>
      <c r="AJ7" s="198"/>
      <c r="AK7" s="198"/>
      <c r="AL7" s="198"/>
      <c r="AM7" s="198"/>
      <c r="AN7" s="198"/>
      <c r="AO7" s="198"/>
      <c r="AP7" s="198"/>
      <c r="AQ7" s="199"/>
      <c r="AR7" s="196" t="s">
        <v>24</v>
      </c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200"/>
    </row>
    <row r="8" spans="1:58" s="32" customFormat="1" ht="17.45" customHeight="1">
      <c r="A8" s="37"/>
      <c r="B8" s="38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E8" s="41"/>
      <c r="AF8" s="164" t="s">
        <v>34</v>
      </c>
      <c r="AG8" s="165"/>
      <c r="AH8" s="168" t="s">
        <v>37</v>
      </c>
      <c r="AI8" s="169"/>
      <c r="AJ8" s="169"/>
      <c r="AK8" s="169"/>
      <c r="AL8" s="169"/>
      <c r="AM8" s="169"/>
      <c r="AN8" s="169"/>
      <c r="AO8" s="169"/>
      <c r="AP8" s="169"/>
      <c r="AQ8" s="170"/>
      <c r="AR8" s="174" t="s">
        <v>38</v>
      </c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</row>
    <row r="9" spans="1:58" s="32" customFormat="1" ht="17.45" customHeight="1">
      <c r="A9" s="37"/>
      <c r="B9" s="39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E9" s="41"/>
      <c r="AF9" s="166"/>
      <c r="AG9" s="167"/>
      <c r="AH9" s="171"/>
      <c r="AI9" s="172"/>
      <c r="AJ9" s="172"/>
      <c r="AK9" s="172"/>
      <c r="AL9" s="172"/>
      <c r="AM9" s="172"/>
      <c r="AN9" s="172"/>
      <c r="AO9" s="172"/>
      <c r="AP9" s="172"/>
      <c r="AQ9" s="173"/>
      <c r="AR9" s="177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9"/>
    </row>
    <row r="10" spans="1:58" s="32" customFormat="1" ht="17.45" customHeight="1">
      <c r="A10" s="37"/>
      <c r="B10" s="39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E10" s="41"/>
      <c r="AF10" s="164" t="s">
        <v>40</v>
      </c>
      <c r="AG10" s="165"/>
      <c r="AH10" s="168" t="s">
        <v>35</v>
      </c>
      <c r="AI10" s="169"/>
      <c r="AJ10" s="169"/>
      <c r="AK10" s="169"/>
      <c r="AL10" s="169"/>
      <c r="AM10" s="169"/>
      <c r="AN10" s="169"/>
      <c r="AO10" s="169"/>
      <c r="AP10" s="169"/>
      <c r="AQ10" s="170"/>
      <c r="AR10" s="174" t="s">
        <v>36</v>
      </c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6"/>
    </row>
    <row r="11" spans="1:58" s="32" customFormat="1" ht="17.45" customHeight="1">
      <c r="A11" s="37"/>
      <c r="B11" s="38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E11" s="41"/>
      <c r="AF11" s="166"/>
      <c r="AG11" s="167"/>
      <c r="AH11" s="171"/>
      <c r="AI11" s="172"/>
      <c r="AJ11" s="172"/>
      <c r="AK11" s="172"/>
      <c r="AL11" s="172"/>
      <c r="AM11" s="172"/>
      <c r="AN11" s="172"/>
      <c r="AO11" s="172"/>
      <c r="AP11" s="172"/>
      <c r="AQ11" s="173"/>
      <c r="AR11" s="177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9"/>
    </row>
    <row r="12" spans="1:58" s="32" customFormat="1" ht="17.45" customHeight="1">
      <c r="A12" s="37"/>
      <c r="B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E12" s="41"/>
      <c r="AF12" s="224"/>
      <c r="AG12" s="225"/>
      <c r="AH12" s="168"/>
      <c r="AI12" s="169"/>
      <c r="AJ12" s="169"/>
      <c r="AK12" s="169"/>
      <c r="AL12" s="169"/>
      <c r="AM12" s="169"/>
      <c r="AN12" s="169"/>
      <c r="AO12" s="169"/>
      <c r="AP12" s="169"/>
      <c r="AQ12" s="170"/>
      <c r="AR12" s="174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6"/>
    </row>
    <row r="13" spans="1:58" s="32" customFormat="1" ht="17.45" customHeight="1">
      <c r="A13" s="37"/>
      <c r="B13" s="38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E13" s="41"/>
      <c r="AF13" s="226"/>
      <c r="AG13" s="227"/>
      <c r="AH13" s="171"/>
      <c r="AI13" s="172"/>
      <c r="AJ13" s="172"/>
      <c r="AK13" s="172"/>
      <c r="AL13" s="172"/>
      <c r="AM13" s="172"/>
      <c r="AN13" s="172"/>
      <c r="AO13" s="172"/>
      <c r="AP13" s="172"/>
      <c r="AQ13" s="173"/>
      <c r="AR13" s="177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9"/>
    </row>
    <row r="14" spans="1:58" s="32" customFormat="1" ht="17.45" customHeight="1">
      <c r="A14" s="37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E14" s="41"/>
      <c r="AF14" s="224"/>
      <c r="AG14" s="225"/>
      <c r="AH14" s="168"/>
      <c r="AI14" s="169"/>
      <c r="AJ14" s="169"/>
      <c r="AK14" s="169"/>
      <c r="AL14" s="169"/>
      <c r="AM14" s="169"/>
      <c r="AN14" s="169"/>
      <c r="AO14" s="169"/>
      <c r="AP14" s="169"/>
      <c r="AQ14" s="170"/>
      <c r="AR14" s="174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6"/>
    </row>
    <row r="15" spans="1:58" s="32" customFormat="1" ht="17.45" customHeight="1">
      <c r="A15" s="37"/>
      <c r="B15" s="39"/>
      <c r="D15" s="39"/>
      <c r="E15" s="39"/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E15" s="41"/>
      <c r="AF15" s="226"/>
      <c r="AG15" s="227"/>
      <c r="AH15" s="171"/>
      <c r="AI15" s="172"/>
      <c r="AJ15" s="172"/>
      <c r="AK15" s="172"/>
      <c r="AL15" s="172"/>
      <c r="AM15" s="172"/>
      <c r="AN15" s="172"/>
      <c r="AO15" s="172"/>
      <c r="AP15" s="172"/>
      <c r="AQ15" s="173"/>
      <c r="AR15" s="177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9"/>
    </row>
    <row r="16" spans="1:58" s="32" customFormat="1" ht="17.45" customHeight="1">
      <c r="A16" s="37"/>
      <c r="B16" s="38"/>
      <c r="C16" s="39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E16" s="41"/>
      <c r="AF16" s="224"/>
      <c r="AG16" s="225"/>
      <c r="AH16" s="168"/>
      <c r="AI16" s="169"/>
      <c r="AJ16" s="169"/>
      <c r="AK16" s="169"/>
      <c r="AL16" s="169"/>
      <c r="AM16" s="169"/>
      <c r="AN16" s="169"/>
      <c r="AO16" s="169"/>
      <c r="AP16" s="169"/>
      <c r="AQ16" s="170"/>
      <c r="AR16" s="174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6"/>
    </row>
    <row r="17" spans="1:58" s="32" customFormat="1" ht="17.45" customHeight="1">
      <c r="A17" s="37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E17" s="41"/>
      <c r="AF17" s="226"/>
      <c r="AG17" s="227"/>
      <c r="AH17" s="171"/>
      <c r="AI17" s="172"/>
      <c r="AJ17" s="172"/>
      <c r="AK17" s="172"/>
      <c r="AL17" s="172"/>
      <c r="AM17" s="172"/>
      <c r="AN17" s="172"/>
      <c r="AO17" s="172"/>
      <c r="AP17" s="172"/>
      <c r="AQ17" s="173"/>
      <c r="AR17" s="177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9"/>
    </row>
    <row r="18" spans="1:58" s="32" customFormat="1" ht="17.45" customHeight="1">
      <c r="A18" s="37"/>
      <c r="B18" s="39"/>
      <c r="C18" s="39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E18" s="41"/>
      <c r="AF18" s="224"/>
      <c r="AG18" s="225"/>
      <c r="AH18" s="168"/>
      <c r="AI18" s="169"/>
      <c r="AJ18" s="169"/>
      <c r="AK18" s="169"/>
      <c r="AL18" s="169"/>
      <c r="AM18" s="169"/>
      <c r="AN18" s="169"/>
      <c r="AO18" s="169"/>
      <c r="AP18" s="169"/>
      <c r="AQ18" s="170"/>
      <c r="AR18" s="174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6"/>
    </row>
    <row r="19" spans="1:58" s="32" customFormat="1" ht="14.45" customHeight="1">
      <c r="A19" s="37"/>
      <c r="AE19" s="41"/>
      <c r="AF19" s="226"/>
      <c r="AG19" s="227"/>
      <c r="AH19" s="171"/>
      <c r="AI19" s="172"/>
      <c r="AJ19" s="172"/>
      <c r="AK19" s="172"/>
      <c r="AL19" s="172"/>
      <c r="AM19" s="172"/>
      <c r="AN19" s="172"/>
      <c r="AO19" s="172"/>
      <c r="AP19" s="172"/>
      <c r="AQ19" s="173"/>
      <c r="AR19" s="177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9"/>
    </row>
    <row r="20" spans="1:58" s="32" customFormat="1" ht="14.45" customHeight="1">
      <c r="A20" s="37"/>
      <c r="AE20" s="41"/>
      <c r="AF20" s="224"/>
      <c r="AG20" s="225"/>
      <c r="AH20" s="168"/>
      <c r="AI20" s="169"/>
      <c r="AJ20" s="169"/>
      <c r="AK20" s="169"/>
      <c r="AL20" s="169"/>
      <c r="AM20" s="169"/>
      <c r="AN20" s="169"/>
      <c r="AO20" s="169"/>
      <c r="AP20" s="169"/>
      <c r="AQ20" s="170"/>
      <c r="AR20" s="174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6"/>
    </row>
    <row r="21" spans="1:58" s="32" customFormat="1" ht="14.45" customHeight="1">
      <c r="A21" s="37"/>
      <c r="AE21" s="41"/>
      <c r="AF21" s="226"/>
      <c r="AG21" s="227"/>
      <c r="AH21" s="171"/>
      <c r="AI21" s="172"/>
      <c r="AJ21" s="172"/>
      <c r="AK21" s="172"/>
      <c r="AL21" s="172"/>
      <c r="AM21" s="172"/>
      <c r="AN21" s="172"/>
      <c r="AO21" s="172"/>
      <c r="AP21" s="172"/>
      <c r="AQ21" s="173"/>
      <c r="AR21" s="177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9"/>
    </row>
    <row r="22" spans="1:58" s="32" customFormat="1" ht="14.45" customHeight="1">
      <c r="A22" s="37"/>
      <c r="AE22" s="41"/>
      <c r="AF22" s="224"/>
      <c r="AG22" s="225"/>
      <c r="AH22" s="168"/>
      <c r="AI22" s="169"/>
      <c r="AJ22" s="169"/>
      <c r="AK22" s="169"/>
      <c r="AL22" s="169"/>
      <c r="AM22" s="169"/>
      <c r="AN22" s="169"/>
      <c r="AO22" s="169"/>
      <c r="AP22" s="169"/>
      <c r="AQ22" s="170"/>
      <c r="AR22" s="174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6"/>
    </row>
    <row r="23" spans="1:58" s="32" customFormat="1" ht="14.45" customHeight="1">
      <c r="A23" s="37"/>
      <c r="AE23" s="41"/>
      <c r="AF23" s="226"/>
      <c r="AG23" s="227"/>
      <c r="AH23" s="171"/>
      <c r="AI23" s="172"/>
      <c r="AJ23" s="172"/>
      <c r="AK23" s="172"/>
      <c r="AL23" s="172"/>
      <c r="AM23" s="172"/>
      <c r="AN23" s="172"/>
      <c r="AO23" s="172"/>
      <c r="AP23" s="172"/>
      <c r="AQ23" s="173"/>
      <c r="AR23" s="177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9"/>
    </row>
    <row r="24" spans="1:58" s="32" customFormat="1" ht="14.45" customHeight="1">
      <c r="A24" s="37"/>
      <c r="AE24" s="41"/>
      <c r="AF24" s="224"/>
      <c r="AG24" s="225"/>
      <c r="AH24" s="168"/>
      <c r="AI24" s="169"/>
      <c r="AJ24" s="169"/>
      <c r="AK24" s="169"/>
      <c r="AL24" s="169"/>
      <c r="AM24" s="169"/>
      <c r="AN24" s="169"/>
      <c r="AO24" s="169"/>
      <c r="AP24" s="169"/>
      <c r="AQ24" s="170"/>
      <c r="AR24" s="174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6"/>
    </row>
    <row r="25" spans="1:58" s="32" customFormat="1" ht="14.45" customHeight="1">
      <c r="A25" s="37"/>
      <c r="AE25" s="41"/>
      <c r="AF25" s="226"/>
      <c r="AG25" s="227"/>
      <c r="AH25" s="171"/>
      <c r="AI25" s="172"/>
      <c r="AJ25" s="172"/>
      <c r="AK25" s="172"/>
      <c r="AL25" s="172"/>
      <c r="AM25" s="172"/>
      <c r="AN25" s="172"/>
      <c r="AO25" s="172"/>
      <c r="AP25" s="172"/>
      <c r="AQ25" s="173"/>
      <c r="AR25" s="177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9"/>
    </row>
    <row r="26" spans="1:58" s="32" customFormat="1" ht="14.45" customHeight="1">
      <c r="A26" s="37"/>
      <c r="AE26" s="41"/>
      <c r="AF26" s="224"/>
      <c r="AG26" s="225"/>
      <c r="AH26" s="168"/>
      <c r="AI26" s="169"/>
      <c r="AJ26" s="169"/>
      <c r="AK26" s="169"/>
      <c r="AL26" s="169"/>
      <c r="AM26" s="169"/>
      <c r="AN26" s="169"/>
      <c r="AO26" s="169"/>
      <c r="AP26" s="169"/>
      <c r="AQ26" s="170"/>
      <c r="AR26" s="174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6"/>
    </row>
    <row r="27" spans="1:58" s="32" customFormat="1" ht="14.45" customHeight="1">
      <c r="A27" s="37"/>
      <c r="AE27" s="41"/>
      <c r="AF27" s="226"/>
      <c r="AG27" s="227"/>
      <c r="AH27" s="171"/>
      <c r="AI27" s="172"/>
      <c r="AJ27" s="172"/>
      <c r="AK27" s="172"/>
      <c r="AL27" s="172"/>
      <c r="AM27" s="172"/>
      <c r="AN27" s="172"/>
      <c r="AO27" s="172"/>
      <c r="AP27" s="172"/>
      <c r="AQ27" s="173"/>
      <c r="AR27" s="177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9"/>
    </row>
    <row r="28" spans="1:58" s="32" customFormat="1" ht="14.45" customHeight="1">
      <c r="A28" s="37"/>
      <c r="AE28" s="41"/>
      <c r="AF28" s="224"/>
      <c r="AG28" s="225"/>
      <c r="AH28" s="168"/>
      <c r="AI28" s="169"/>
      <c r="AJ28" s="169"/>
      <c r="AK28" s="169"/>
      <c r="AL28" s="169"/>
      <c r="AM28" s="169"/>
      <c r="AN28" s="169"/>
      <c r="AO28" s="169"/>
      <c r="AP28" s="169"/>
      <c r="AQ28" s="170"/>
      <c r="AR28" s="174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6"/>
    </row>
    <row r="29" spans="1:58" s="32" customFormat="1" ht="14.45" customHeight="1">
      <c r="A29" s="37"/>
      <c r="AE29" s="41"/>
      <c r="AF29" s="226"/>
      <c r="AG29" s="227"/>
      <c r="AH29" s="171"/>
      <c r="AI29" s="172"/>
      <c r="AJ29" s="172"/>
      <c r="AK29" s="172"/>
      <c r="AL29" s="172"/>
      <c r="AM29" s="172"/>
      <c r="AN29" s="172"/>
      <c r="AO29" s="172"/>
      <c r="AP29" s="172"/>
      <c r="AQ29" s="173"/>
      <c r="AR29" s="177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9"/>
    </row>
    <row r="30" spans="1:58" s="32" customFormat="1" ht="14.45" customHeight="1">
      <c r="A30" s="37"/>
      <c r="AE30" s="41"/>
      <c r="AF30" s="224"/>
      <c r="AG30" s="225"/>
      <c r="AH30" s="168"/>
      <c r="AI30" s="169"/>
      <c r="AJ30" s="169"/>
      <c r="AK30" s="169"/>
      <c r="AL30" s="169"/>
      <c r="AM30" s="169"/>
      <c r="AN30" s="169"/>
      <c r="AO30" s="169"/>
      <c r="AP30" s="169"/>
      <c r="AQ30" s="170"/>
      <c r="AR30" s="174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6"/>
    </row>
    <row r="31" spans="1:58" s="32" customFormat="1" ht="14.45" customHeight="1">
      <c r="A31" s="37"/>
      <c r="AE31" s="41"/>
      <c r="AF31" s="226"/>
      <c r="AG31" s="227"/>
      <c r="AH31" s="171"/>
      <c r="AI31" s="172"/>
      <c r="AJ31" s="172"/>
      <c r="AK31" s="172"/>
      <c r="AL31" s="172"/>
      <c r="AM31" s="172"/>
      <c r="AN31" s="172"/>
      <c r="AO31" s="172"/>
      <c r="AP31" s="172"/>
      <c r="AQ31" s="173"/>
      <c r="AR31" s="177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9"/>
    </row>
    <row r="32" spans="1:58" s="32" customFormat="1">
      <c r="A32" s="37"/>
      <c r="AE32" s="41"/>
      <c r="AF32" s="228"/>
      <c r="AG32" s="229"/>
      <c r="AH32" s="144"/>
      <c r="AI32" s="232"/>
      <c r="AJ32" s="232"/>
      <c r="AK32" s="232"/>
      <c r="AL32" s="232"/>
      <c r="AM32" s="232"/>
      <c r="AN32" s="232"/>
      <c r="AO32" s="232"/>
      <c r="AP32" s="232"/>
      <c r="AQ32" s="233"/>
      <c r="AR32" s="150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8"/>
    </row>
    <row r="33" spans="1:58" s="32" customFormat="1">
      <c r="A33" s="37"/>
      <c r="AE33" s="41"/>
      <c r="AF33" s="242"/>
      <c r="AG33" s="243"/>
      <c r="AH33" s="244"/>
      <c r="AI33" s="245"/>
      <c r="AJ33" s="245"/>
      <c r="AK33" s="245"/>
      <c r="AL33" s="245"/>
      <c r="AM33" s="245"/>
      <c r="AN33" s="245"/>
      <c r="AO33" s="245"/>
      <c r="AP33" s="245"/>
      <c r="AQ33" s="246"/>
      <c r="AR33" s="247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9"/>
    </row>
    <row r="34" spans="1:58" s="32" customFormat="1">
      <c r="A34" s="37"/>
      <c r="AE34" s="41"/>
      <c r="AF34" s="228"/>
      <c r="AG34" s="229"/>
      <c r="AH34" s="144"/>
      <c r="AI34" s="232"/>
      <c r="AJ34" s="232"/>
      <c r="AK34" s="232"/>
      <c r="AL34" s="232"/>
      <c r="AM34" s="232"/>
      <c r="AN34" s="232"/>
      <c r="AO34" s="232"/>
      <c r="AP34" s="232"/>
      <c r="AQ34" s="233"/>
      <c r="AR34" s="150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8"/>
    </row>
    <row r="35" spans="1:58" s="32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/>
      <c r="V35" s="43"/>
      <c r="W35" s="43"/>
      <c r="X35" s="43"/>
      <c r="Y35" s="43"/>
      <c r="Z35" s="43"/>
      <c r="AA35" s="43"/>
      <c r="AB35" s="43"/>
      <c r="AC35" s="43"/>
      <c r="AD35" s="43"/>
      <c r="AE35" s="45"/>
      <c r="AF35" s="230"/>
      <c r="AG35" s="231"/>
      <c r="AH35" s="234"/>
      <c r="AI35" s="235"/>
      <c r="AJ35" s="235"/>
      <c r="AK35" s="235"/>
      <c r="AL35" s="235"/>
      <c r="AM35" s="235"/>
      <c r="AN35" s="235"/>
      <c r="AO35" s="235"/>
      <c r="AP35" s="235"/>
      <c r="AQ35" s="236"/>
      <c r="AR35" s="239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1"/>
    </row>
  </sheetData>
  <mergeCells count="63"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  <mergeCell ref="AP1:AU1"/>
    <mergeCell ref="AV1:BF1"/>
    <mergeCell ref="AF7:AG7"/>
    <mergeCell ref="AH7:AQ7"/>
    <mergeCell ref="AR7:BF7"/>
    <mergeCell ref="AF10:AG11"/>
    <mergeCell ref="AH10:AQ11"/>
    <mergeCell ref="AR10:BF11"/>
    <mergeCell ref="AF8:AG9"/>
    <mergeCell ref="AH8:AQ9"/>
    <mergeCell ref="AR8:BF9"/>
    <mergeCell ref="AF12:AG13"/>
    <mergeCell ref="AH12:AQ13"/>
    <mergeCell ref="AR12:BF13"/>
    <mergeCell ref="AF14:AG15"/>
    <mergeCell ref="AH14:AQ15"/>
    <mergeCell ref="AR14:BF15"/>
    <mergeCell ref="AF16:AG17"/>
    <mergeCell ref="AH16:AQ17"/>
    <mergeCell ref="AR16:BF17"/>
    <mergeCell ref="AF18:AG19"/>
    <mergeCell ref="AH18:AQ19"/>
    <mergeCell ref="AR18:BF19"/>
    <mergeCell ref="AF20:AG21"/>
    <mergeCell ref="AH20:AQ21"/>
    <mergeCell ref="AR20:BF21"/>
    <mergeCell ref="AF22:AG23"/>
    <mergeCell ref="AH22:AQ23"/>
    <mergeCell ref="AR22:BF23"/>
    <mergeCell ref="AF24:AG25"/>
    <mergeCell ref="AH24:AQ25"/>
    <mergeCell ref="AR24:BF25"/>
    <mergeCell ref="AF26:AG27"/>
    <mergeCell ref="AH26:AQ27"/>
    <mergeCell ref="AR26:BF27"/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5CFB-CC13-4F79-BBC7-42C7C5D6B474}">
  <dimension ref="A1:BF35"/>
  <sheetViews>
    <sheetView view="pageBreakPreview" zoomScale="80" zoomScaleNormal="100" zoomScaleSheetLayoutView="80" workbookViewId="0">
      <selection sqref="A1:X3"/>
    </sheetView>
  </sheetViews>
  <sheetFormatPr defaultColWidth="2.5" defaultRowHeight="15" customHeight="1"/>
  <cols>
    <col min="1" max="16384" width="2.5" style="31"/>
  </cols>
  <sheetData>
    <row r="1" spans="1:58" ht="16.5">
      <c r="A1" s="215" t="str">
        <f ca="1">RIGHT(CELL("filename",A1),LEN(CELL("filename",A1))-FIND("]",CELL("filename",A1)))</f>
        <v>画面_部署検索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6.5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7.25" thickBot="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32" customFormat="1">
      <c r="A4" s="206" t="s">
        <v>96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.75" thickBot="1">
      <c r="A5" s="209" t="s">
        <v>15</v>
      </c>
      <c r="B5" s="210"/>
      <c r="C5" s="210"/>
      <c r="D5" s="211"/>
      <c r="E5" s="212" t="s">
        <v>87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4"/>
    </row>
    <row r="6" spans="1:58" s="32" customFormat="1" ht="15.75" thickTop="1">
      <c r="A6" s="201" t="s">
        <v>20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3"/>
      <c r="AF6" s="204" t="s">
        <v>21</v>
      </c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5"/>
    </row>
    <row r="7" spans="1:58" s="32" customForma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4"/>
      <c r="AD7" s="34"/>
      <c r="AE7" s="36"/>
      <c r="AF7" s="196" t="s">
        <v>22</v>
      </c>
      <c r="AG7" s="197"/>
      <c r="AH7" s="196" t="s">
        <v>23</v>
      </c>
      <c r="AI7" s="198"/>
      <c r="AJ7" s="198"/>
      <c r="AK7" s="198"/>
      <c r="AL7" s="198"/>
      <c r="AM7" s="198"/>
      <c r="AN7" s="198"/>
      <c r="AO7" s="198"/>
      <c r="AP7" s="198"/>
      <c r="AQ7" s="199"/>
      <c r="AR7" s="196" t="s">
        <v>24</v>
      </c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200"/>
    </row>
    <row r="8" spans="1:58" s="32" customFormat="1" ht="17.45" customHeight="1">
      <c r="A8" s="37"/>
      <c r="B8" s="38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E8" s="41"/>
      <c r="AF8" s="164" t="s">
        <v>34</v>
      </c>
      <c r="AG8" s="165"/>
      <c r="AH8" s="168" t="s">
        <v>41</v>
      </c>
      <c r="AI8" s="169"/>
      <c r="AJ8" s="169"/>
      <c r="AK8" s="169"/>
      <c r="AL8" s="169"/>
      <c r="AM8" s="169"/>
      <c r="AN8" s="169"/>
      <c r="AO8" s="169"/>
      <c r="AP8" s="169"/>
      <c r="AQ8" s="170"/>
      <c r="AR8" s="174" t="s">
        <v>38</v>
      </c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</row>
    <row r="9" spans="1:58" s="32" customFormat="1" ht="18.75">
      <c r="A9" s="37"/>
      <c r="B9" s="39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E9" s="41"/>
      <c r="AF9" s="166"/>
      <c r="AG9" s="167"/>
      <c r="AH9" s="171"/>
      <c r="AI9" s="172"/>
      <c r="AJ9" s="172"/>
      <c r="AK9" s="172"/>
      <c r="AL9" s="172"/>
      <c r="AM9" s="172"/>
      <c r="AN9" s="172"/>
      <c r="AO9" s="172"/>
      <c r="AP9" s="172"/>
      <c r="AQ9" s="173"/>
      <c r="AR9" s="177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9"/>
    </row>
    <row r="10" spans="1:58" s="32" customFormat="1" ht="17.45" customHeight="1">
      <c r="A10" s="37"/>
      <c r="B10" s="39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E10" s="41"/>
      <c r="AF10" s="164" t="s">
        <v>40</v>
      </c>
      <c r="AG10" s="165"/>
      <c r="AH10" s="168" t="s">
        <v>42</v>
      </c>
      <c r="AI10" s="169"/>
      <c r="AJ10" s="169"/>
      <c r="AK10" s="169"/>
      <c r="AL10" s="169"/>
      <c r="AM10" s="169"/>
      <c r="AN10" s="169"/>
      <c r="AO10" s="169"/>
      <c r="AP10" s="169"/>
      <c r="AQ10" s="170"/>
      <c r="AR10" s="174" t="s">
        <v>43</v>
      </c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6"/>
    </row>
    <row r="11" spans="1:58" s="32" customFormat="1" ht="18.75">
      <c r="A11" s="37"/>
      <c r="B11" s="38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E11" s="41"/>
      <c r="AF11" s="166"/>
      <c r="AG11" s="167"/>
      <c r="AH11" s="171"/>
      <c r="AI11" s="172"/>
      <c r="AJ11" s="172"/>
      <c r="AK11" s="172"/>
      <c r="AL11" s="172"/>
      <c r="AM11" s="172"/>
      <c r="AN11" s="172"/>
      <c r="AO11" s="172"/>
      <c r="AP11" s="172"/>
      <c r="AQ11" s="173"/>
      <c r="AR11" s="177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9"/>
    </row>
    <row r="12" spans="1:58" s="32" customFormat="1" ht="17.45" customHeight="1">
      <c r="A12" s="37"/>
      <c r="B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E12" s="41"/>
      <c r="AF12" s="164"/>
      <c r="AG12" s="165"/>
      <c r="AH12" s="168"/>
      <c r="AI12" s="169"/>
      <c r="AJ12" s="169"/>
      <c r="AK12" s="169"/>
      <c r="AL12" s="169"/>
      <c r="AM12" s="169"/>
      <c r="AN12" s="169"/>
      <c r="AO12" s="169"/>
      <c r="AP12" s="169"/>
      <c r="AQ12" s="170"/>
      <c r="AR12" s="174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6"/>
    </row>
    <row r="13" spans="1:58" s="32" customFormat="1" ht="18.75">
      <c r="A13" s="37"/>
      <c r="B13" s="38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E13" s="41"/>
      <c r="AF13" s="166"/>
      <c r="AG13" s="167"/>
      <c r="AH13" s="171"/>
      <c r="AI13" s="172"/>
      <c r="AJ13" s="172"/>
      <c r="AK13" s="172"/>
      <c r="AL13" s="172"/>
      <c r="AM13" s="172"/>
      <c r="AN13" s="172"/>
      <c r="AO13" s="172"/>
      <c r="AP13" s="172"/>
      <c r="AQ13" s="173"/>
      <c r="AR13" s="177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9"/>
    </row>
    <row r="14" spans="1:58" s="32" customFormat="1" ht="17.45" customHeight="1">
      <c r="A14" s="37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E14" s="41"/>
      <c r="AF14" s="164"/>
      <c r="AG14" s="165"/>
      <c r="AH14" s="168"/>
      <c r="AI14" s="169"/>
      <c r="AJ14" s="169"/>
      <c r="AK14" s="169"/>
      <c r="AL14" s="169"/>
      <c r="AM14" s="169"/>
      <c r="AN14" s="169"/>
      <c r="AO14" s="169"/>
      <c r="AP14" s="169"/>
      <c r="AQ14" s="170"/>
      <c r="AR14" s="174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6"/>
    </row>
    <row r="15" spans="1:58" s="32" customFormat="1" ht="17.45" customHeight="1">
      <c r="A15" s="37"/>
      <c r="B15" s="39"/>
      <c r="D15" s="39"/>
      <c r="E15" s="39"/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E15" s="41"/>
      <c r="AF15" s="166"/>
      <c r="AG15" s="167"/>
      <c r="AH15" s="171"/>
      <c r="AI15" s="172"/>
      <c r="AJ15" s="172"/>
      <c r="AK15" s="172"/>
      <c r="AL15" s="172"/>
      <c r="AM15" s="172"/>
      <c r="AN15" s="172"/>
      <c r="AO15" s="172"/>
      <c r="AP15" s="172"/>
      <c r="AQ15" s="173"/>
      <c r="AR15" s="177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9"/>
    </row>
    <row r="16" spans="1:58" s="32" customFormat="1" ht="17.45" customHeight="1">
      <c r="A16" s="37"/>
      <c r="B16" s="38"/>
      <c r="C16" s="39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E16" s="41"/>
      <c r="AF16" s="164"/>
      <c r="AG16" s="165"/>
      <c r="AH16" s="168"/>
      <c r="AI16" s="169"/>
      <c r="AJ16" s="169"/>
      <c r="AK16" s="169"/>
      <c r="AL16" s="169"/>
      <c r="AM16" s="169"/>
      <c r="AN16" s="169"/>
      <c r="AO16" s="169"/>
      <c r="AP16" s="169"/>
      <c r="AQ16" s="170"/>
      <c r="AR16" s="174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6"/>
    </row>
    <row r="17" spans="1:58" s="32" customFormat="1" ht="17.45" customHeight="1">
      <c r="A17" s="37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E17" s="41"/>
      <c r="AF17" s="166"/>
      <c r="AG17" s="167"/>
      <c r="AH17" s="171"/>
      <c r="AI17" s="172"/>
      <c r="AJ17" s="172"/>
      <c r="AK17" s="172"/>
      <c r="AL17" s="172"/>
      <c r="AM17" s="172"/>
      <c r="AN17" s="172"/>
      <c r="AO17" s="172"/>
      <c r="AP17" s="172"/>
      <c r="AQ17" s="173"/>
      <c r="AR17" s="177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9"/>
    </row>
    <row r="18" spans="1:58" s="32" customFormat="1" ht="17.45" customHeight="1">
      <c r="A18" s="37"/>
      <c r="B18" s="39"/>
      <c r="C18" s="39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E18" s="41"/>
      <c r="AF18" s="164"/>
      <c r="AG18" s="165"/>
      <c r="AH18" s="168"/>
      <c r="AI18" s="169"/>
      <c r="AJ18" s="169"/>
      <c r="AK18" s="169"/>
      <c r="AL18" s="169"/>
      <c r="AM18" s="169"/>
      <c r="AN18" s="169"/>
      <c r="AO18" s="169"/>
      <c r="AP18" s="169"/>
      <c r="AQ18" s="170"/>
      <c r="AR18" s="174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6"/>
    </row>
    <row r="19" spans="1:58" s="32" customFormat="1" ht="14.45" customHeight="1">
      <c r="A19" s="37"/>
      <c r="AE19" s="41"/>
      <c r="AF19" s="166"/>
      <c r="AG19" s="167"/>
      <c r="AH19" s="171"/>
      <c r="AI19" s="172"/>
      <c r="AJ19" s="172"/>
      <c r="AK19" s="172"/>
      <c r="AL19" s="172"/>
      <c r="AM19" s="172"/>
      <c r="AN19" s="172"/>
      <c r="AO19" s="172"/>
      <c r="AP19" s="172"/>
      <c r="AQ19" s="173"/>
      <c r="AR19" s="177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9"/>
    </row>
    <row r="20" spans="1:58" s="32" customFormat="1" ht="14.45" customHeight="1">
      <c r="A20" s="37"/>
      <c r="AE20" s="41"/>
      <c r="AF20" s="164"/>
      <c r="AG20" s="165"/>
      <c r="AH20" s="168"/>
      <c r="AI20" s="169"/>
      <c r="AJ20" s="169"/>
      <c r="AK20" s="169"/>
      <c r="AL20" s="169"/>
      <c r="AM20" s="169"/>
      <c r="AN20" s="169"/>
      <c r="AO20" s="169"/>
      <c r="AP20" s="169"/>
      <c r="AQ20" s="170"/>
      <c r="AR20" s="174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6"/>
    </row>
    <row r="21" spans="1:58" s="32" customFormat="1" ht="14.45" customHeight="1">
      <c r="A21" s="37"/>
      <c r="AE21" s="41"/>
      <c r="AF21" s="166"/>
      <c r="AG21" s="167"/>
      <c r="AH21" s="171"/>
      <c r="AI21" s="172"/>
      <c r="AJ21" s="172"/>
      <c r="AK21" s="172"/>
      <c r="AL21" s="172"/>
      <c r="AM21" s="172"/>
      <c r="AN21" s="172"/>
      <c r="AO21" s="172"/>
      <c r="AP21" s="172"/>
      <c r="AQ21" s="173"/>
      <c r="AR21" s="177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9"/>
    </row>
    <row r="22" spans="1:58" s="32" customFormat="1" ht="14.45" customHeight="1">
      <c r="A22" s="37"/>
      <c r="AE22" s="41"/>
      <c r="AF22" s="164"/>
      <c r="AG22" s="165"/>
      <c r="AH22" s="168"/>
      <c r="AI22" s="169"/>
      <c r="AJ22" s="169"/>
      <c r="AK22" s="169"/>
      <c r="AL22" s="169"/>
      <c r="AM22" s="169"/>
      <c r="AN22" s="169"/>
      <c r="AO22" s="169"/>
      <c r="AP22" s="169"/>
      <c r="AQ22" s="170"/>
      <c r="AR22" s="174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6"/>
    </row>
    <row r="23" spans="1:58" s="32" customFormat="1" ht="14.45" customHeight="1">
      <c r="A23" s="37"/>
      <c r="AE23" s="41"/>
      <c r="AF23" s="166"/>
      <c r="AG23" s="167"/>
      <c r="AH23" s="171"/>
      <c r="AI23" s="172"/>
      <c r="AJ23" s="172"/>
      <c r="AK23" s="172"/>
      <c r="AL23" s="172"/>
      <c r="AM23" s="172"/>
      <c r="AN23" s="172"/>
      <c r="AO23" s="172"/>
      <c r="AP23" s="172"/>
      <c r="AQ23" s="173"/>
      <c r="AR23" s="177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9"/>
    </row>
    <row r="24" spans="1:58" s="32" customFormat="1" ht="14.45" customHeight="1">
      <c r="A24" s="37"/>
      <c r="AE24" s="41"/>
      <c r="AF24" s="164"/>
      <c r="AG24" s="165"/>
      <c r="AH24" s="168"/>
      <c r="AI24" s="169"/>
      <c r="AJ24" s="169"/>
      <c r="AK24" s="169"/>
      <c r="AL24" s="169"/>
      <c r="AM24" s="169"/>
      <c r="AN24" s="169"/>
      <c r="AO24" s="169"/>
      <c r="AP24" s="169"/>
      <c r="AQ24" s="170"/>
      <c r="AR24" s="174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6"/>
    </row>
    <row r="25" spans="1:58" s="32" customFormat="1" ht="14.45" customHeight="1">
      <c r="A25" s="37"/>
      <c r="AE25" s="41"/>
      <c r="AF25" s="166"/>
      <c r="AG25" s="167"/>
      <c r="AH25" s="171"/>
      <c r="AI25" s="172"/>
      <c r="AJ25" s="172"/>
      <c r="AK25" s="172"/>
      <c r="AL25" s="172"/>
      <c r="AM25" s="172"/>
      <c r="AN25" s="172"/>
      <c r="AO25" s="172"/>
      <c r="AP25" s="172"/>
      <c r="AQ25" s="173"/>
      <c r="AR25" s="177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9"/>
    </row>
    <row r="26" spans="1:58" s="32" customFormat="1">
      <c r="A26" s="37"/>
      <c r="AE26" s="41"/>
      <c r="AF26" s="228"/>
      <c r="AG26" s="229"/>
      <c r="AH26" s="144"/>
      <c r="AI26" s="232"/>
      <c r="AJ26" s="232"/>
      <c r="AK26" s="232"/>
      <c r="AL26" s="232"/>
      <c r="AM26" s="232"/>
      <c r="AN26" s="232"/>
      <c r="AO26" s="232"/>
      <c r="AP26" s="232"/>
      <c r="AQ26" s="233"/>
      <c r="AR26" s="150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8"/>
    </row>
    <row r="27" spans="1:58" s="32" customFormat="1">
      <c r="A27" s="37"/>
      <c r="AE27" s="41"/>
      <c r="AF27" s="242"/>
      <c r="AG27" s="243"/>
      <c r="AH27" s="244"/>
      <c r="AI27" s="245"/>
      <c r="AJ27" s="245"/>
      <c r="AK27" s="245"/>
      <c r="AL27" s="245"/>
      <c r="AM27" s="245"/>
      <c r="AN27" s="245"/>
      <c r="AO27" s="245"/>
      <c r="AP27" s="245"/>
      <c r="AQ27" s="246"/>
      <c r="AR27" s="247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8"/>
      <c r="BD27" s="248"/>
      <c r="BE27" s="248"/>
      <c r="BF27" s="249"/>
    </row>
    <row r="28" spans="1:58" s="32" customFormat="1">
      <c r="A28" s="37"/>
      <c r="AE28" s="41"/>
      <c r="AF28" s="228"/>
      <c r="AG28" s="229"/>
      <c r="AH28" s="144"/>
      <c r="AI28" s="232"/>
      <c r="AJ28" s="232"/>
      <c r="AK28" s="232"/>
      <c r="AL28" s="232"/>
      <c r="AM28" s="232"/>
      <c r="AN28" s="232"/>
      <c r="AO28" s="232"/>
      <c r="AP28" s="232"/>
      <c r="AQ28" s="233"/>
      <c r="AR28" s="150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8"/>
    </row>
    <row r="29" spans="1:58" s="32" customFormat="1">
      <c r="A29" s="37"/>
      <c r="AE29" s="41"/>
      <c r="AF29" s="242"/>
      <c r="AG29" s="243"/>
      <c r="AH29" s="244"/>
      <c r="AI29" s="245"/>
      <c r="AJ29" s="245"/>
      <c r="AK29" s="245"/>
      <c r="AL29" s="245"/>
      <c r="AM29" s="245"/>
      <c r="AN29" s="245"/>
      <c r="AO29" s="245"/>
      <c r="AP29" s="245"/>
      <c r="AQ29" s="246"/>
      <c r="AR29" s="247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9"/>
    </row>
    <row r="30" spans="1:58" s="32" customFormat="1">
      <c r="A30" s="37"/>
      <c r="AE30" s="41"/>
      <c r="AF30" s="228"/>
      <c r="AG30" s="229"/>
      <c r="AH30" s="144"/>
      <c r="AI30" s="232"/>
      <c r="AJ30" s="232"/>
      <c r="AK30" s="232"/>
      <c r="AL30" s="232"/>
      <c r="AM30" s="232"/>
      <c r="AN30" s="232"/>
      <c r="AO30" s="232"/>
      <c r="AP30" s="232"/>
      <c r="AQ30" s="233"/>
      <c r="AR30" s="150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8"/>
    </row>
    <row r="31" spans="1:58" s="32" customFormat="1">
      <c r="A31" s="37"/>
      <c r="AE31" s="41"/>
      <c r="AF31" s="242"/>
      <c r="AG31" s="243"/>
      <c r="AH31" s="244"/>
      <c r="AI31" s="245"/>
      <c r="AJ31" s="245"/>
      <c r="AK31" s="245"/>
      <c r="AL31" s="245"/>
      <c r="AM31" s="245"/>
      <c r="AN31" s="245"/>
      <c r="AO31" s="245"/>
      <c r="AP31" s="245"/>
      <c r="AQ31" s="246"/>
      <c r="AR31" s="247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9"/>
    </row>
    <row r="32" spans="1:58" s="32" customFormat="1">
      <c r="A32" s="37"/>
      <c r="AE32" s="41"/>
      <c r="AF32" s="228"/>
      <c r="AG32" s="229"/>
      <c r="AH32" s="144"/>
      <c r="AI32" s="232"/>
      <c r="AJ32" s="232"/>
      <c r="AK32" s="232"/>
      <c r="AL32" s="232"/>
      <c r="AM32" s="232"/>
      <c r="AN32" s="232"/>
      <c r="AO32" s="232"/>
      <c r="AP32" s="232"/>
      <c r="AQ32" s="233"/>
      <c r="AR32" s="150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8"/>
    </row>
    <row r="33" spans="1:58" s="32" customFormat="1">
      <c r="A33" s="37"/>
      <c r="AE33" s="41"/>
      <c r="AF33" s="242"/>
      <c r="AG33" s="243"/>
      <c r="AH33" s="244"/>
      <c r="AI33" s="245"/>
      <c r="AJ33" s="245"/>
      <c r="AK33" s="245"/>
      <c r="AL33" s="245"/>
      <c r="AM33" s="245"/>
      <c r="AN33" s="245"/>
      <c r="AO33" s="245"/>
      <c r="AP33" s="245"/>
      <c r="AQ33" s="246"/>
      <c r="AR33" s="247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9"/>
    </row>
    <row r="34" spans="1:58" s="32" customFormat="1">
      <c r="A34" s="37"/>
      <c r="AE34" s="41"/>
      <c r="AF34" s="228"/>
      <c r="AG34" s="229"/>
      <c r="AH34" s="144"/>
      <c r="AI34" s="232"/>
      <c r="AJ34" s="232"/>
      <c r="AK34" s="232"/>
      <c r="AL34" s="232"/>
      <c r="AM34" s="232"/>
      <c r="AN34" s="232"/>
      <c r="AO34" s="232"/>
      <c r="AP34" s="232"/>
      <c r="AQ34" s="233"/>
      <c r="AR34" s="150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8"/>
    </row>
    <row r="35" spans="1:58" s="32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/>
      <c r="V35" s="43"/>
      <c r="W35" s="43"/>
      <c r="X35" s="43"/>
      <c r="Y35" s="43"/>
      <c r="Z35" s="43"/>
      <c r="AA35" s="43"/>
      <c r="AB35" s="43"/>
      <c r="AC35" s="43"/>
      <c r="AD35" s="43"/>
      <c r="AE35" s="45"/>
      <c r="AF35" s="230"/>
      <c r="AG35" s="231"/>
      <c r="AH35" s="234"/>
      <c r="AI35" s="235"/>
      <c r="AJ35" s="235"/>
      <c r="AK35" s="235"/>
      <c r="AL35" s="235"/>
      <c r="AM35" s="235"/>
      <c r="AN35" s="235"/>
      <c r="AO35" s="235"/>
      <c r="AP35" s="235"/>
      <c r="AQ35" s="236"/>
      <c r="AR35" s="239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1"/>
    </row>
  </sheetData>
  <mergeCells count="63"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  <mergeCell ref="AP1:AU1"/>
    <mergeCell ref="AV1:BF1"/>
    <mergeCell ref="AF7:AG7"/>
    <mergeCell ref="AH7:AQ7"/>
    <mergeCell ref="AR7:BF7"/>
    <mergeCell ref="AF10:AG11"/>
    <mergeCell ref="AH10:AQ11"/>
    <mergeCell ref="AR10:BF11"/>
    <mergeCell ref="AF8:AG9"/>
    <mergeCell ref="AH8:AQ9"/>
    <mergeCell ref="AR8:BF9"/>
    <mergeCell ref="AF12:AG13"/>
    <mergeCell ref="AH12:AQ13"/>
    <mergeCell ref="AR12:BF13"/>
    <mergeCell ref="AF14:AG15"/>
    <mergeCell ref="AH14:AQ15"/>
    <mergeCell ref="AR14:BF15"/>
    <mergeCell ref="AF16:AG17"/>
    <mergeCell ref="AH16:AQ17"/>
    <mergeCell ref="AR16:BF17"/>
    <mergeCell ref="AF18:AG19"/>
    <mergeCell ref="AH18:AQ19"/>
    <mergeCell ref="AR18:BF19"/>
    <mergeCell ref="AF20:AG21"/>
    <mergeCell ref="AH20:AQ21"/>
    <mergeCell ref="AR20:BF21"/>
    <mergeCell ref="AF22:AG23"/>
    <mergeCell ref="AH22:AQ23"/>
    <mergeCell ref="AR22:BF23"/>
    <mergeCell ref="AF24:AG25"/>
    <mergeCell ref="AH24:AQ25"/>
    <mergeCell ref="AR24:BF25"/>
    <mergeCell ref="AF26:AG27"/>
    <mergeCell ref="AH26:AQ27"/>
    <mergeCell ref="AR26:BF27"/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B064-72A2-4635-B9BC-90725AD0063C}">
  <dimension ref="A1:BF35"/>
  <sheetViews>
    <sheetView view="pageBreakPreview" zoomScale="80" zoomScaleNormal="100" zoomScaleSheetLayoutView="80" workbookViewId="0">
      <selection sqref="A1:X3"/>
    </sheetView>
  </sheetViews>
  <sheetFormatPr defaultColWidth="2.5" defaultRowHeight="15" customHeight="1"/>
  <cols>
    <col min="1" max="16384" width="2.5" style="31"/>
  </cols>
  <sheetData>
    <row r="1" spans="1:58" ht="16.5">
      <c r="A1" s="215" t="str">
        <f ca="1">RIGHT(CELL("filename",A1),LEN(CELL("filename",A1))-FIND("]",CELL("filename",A1)))</f>
        <v>画面_部署情報更新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6.5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7.25" thickBot="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32" customFormat="1">
      <c r="A4" s="206" t="s">
        <v>95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.75" thickBot="1">
      <c r="A5" s="209" t="s">
        <v>15</v>
      </c>
      <c r="B5" s="210"/>
      <c r="C5" s="210"/>
      <c r="D5" s="211"/>
      <c r="E5" s="212" t="s">
        <v>90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4"/>
    </row>
    <row r="6" spans="1:58" s="32" customFormat="1" ht="15.75" thickTop="1">
      <c r="A6" s="201" t="s">
        <v>20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3"/>
      <c r="AF6" s="204" t="s">
        <v>21</v>
      </c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5"/>
    </row>
    <row r="7" spans="1:58" s="32" customForma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4"/>
      <c r="AD7" s="34"/>
      <c r="AE7" s="36"/>
      <c r="AF7" s="196" t="s">
        <v>22</v>
      </c>
      <c r="AG7" s="197"/>
      <c r="AH7" s="196" t="s">
        <v>23</v>
      </c>
      <c r="AI7" s="198"/>
      <c r="AJ7" s="198"/>
      <c r="AK7" s="198"/>
      <c r="AL7" s="198"/>
      <c r="AM7" s="198"/>
      <c r="AN7" s="198"/>
      <c r="AO7" s="198"/>
      <c r="AP7" s="198"/>
      <c r="AQ7" s="199"/>
      <c r="AR7" s="196" t="s">
        <v>24</v>
      </c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200"/>
    </row>
    <row r="8" spans="1:58" s="32" customFormat="1" ht="17.45" customHeight="1">
      <c r="A8" s="37"/>
      <c r="B8" s="38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E8" s="41"/>
      <c r="AF8" s="164" t="s">
        <v>34</v>
      </c>
      <c r="AG8" s="165"/>
      <c r="AH8" s="168" t="s">
        <v>50</v>
      </c>
      <c r="AI8" s="169"/>
      <c r="AJ8" s="169"/>
      <c r="AK8" s="169"/>
      <c r="AL8" s="169"/>
      <c r="AM8" s="169"/>
      <c r="AN8" s="169"/>
      <c r="AO8" s="169"/>
      <c r="AP8" s="169"/>
      <c r="AQ8" s="170"/>
      <c r="AR8" s="174" t="s">
        <v>56</v>
      </c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</row>
    <row r="9" spans="1:58" s="32" customFormat="1" ht="18.75">
      <c r="A9" s="37"/>
      <c r="B9" s="39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E9" s="41"/>
      <c r="AF9" s="166"/>
      <c r="AG9" s="167"/>
      <c r="AH9" s="171"/>
      <c r="AI9" s="172"/>
      <c r="AJ9" s="172"/>
      <c r="AK9" s="172"/>
      <c r="AL9" s="172"/>
      <c r="AM9" s="172"/>
      <c r="AN9" s="172"/>
      <c r="AO9" s="172"/>
      <c r="AP9" s="172"/>
      <c r="AQ9" s="173"/>
      <c r="AR9" s="177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9"/>
    </row>
    <row r="10" spans="1:58" s="32" customFormat="1" ht="17.45" customHeight="1">
      <c r="A10" s="37"/>
      <c r="B10" s="39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E10" s="41"/>
      <c r="AF10" s="164" t="s">
        <v>40</v>
      </c>
      <c r="AG10" s="165"/>
      <c r="AH10" s="168" t="s">
        <v>51</v>
      </c>
      <c r="AI10" s="169"/>
      <c r="AJ10" s="169"/>
      <c r="AK10" s="169"/>
      <c r="AL10" s="169"/>
      <c r="AM10" s="169"/>
      <c r="AN10" s="169"/>
      <c r="AO10" s="169"/>
      <c r="AP10" s="169"/>
      <c r="AQ10" s="170"/>
      <c r="AR10" s="174" t="s">
        <v>59</v>
      </c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6"/>
    </row>
    <row r="11" spans="1:58" s="32" customFormat="1" ht="18.75">
      <c r="A11" s="37"/>
      <c r="B11" s="38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E11" s="41"/>
      <c r="AF11" s="166"/>
      <c r="AG11" s="167"/>
      <c r="AH11" s="171"/>
      <c r="AI11" s="172"/>
      <c r="AJ11" s="172"/>
      <c r="AK11" s="172"/>
      <c r="AL11" s="172"/>
      <c r="AM11" s="172"/>
      <c r="AN11" s="172"/>
      <c r="AO11" s="172"/>
      <c r="AP11" s="172"/>
      <c r="AQ11" s="173"/>
      <c r="AR11" s="177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9"/>
    </row>
    <row r="12" spans="1:58" s="32" customFormat="1" ht="17.45" customHeight="1">
      <c r="A12" s="37"/>
      <c r="B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E12" s="41"/>
      <c r="AF12" s="164" t="s">
        <v>46</v>
      </c>
      <c r="AG12" s="165"/>
      <c r="AH12" s="168" t="s">
        <v>52</v>
      </c>
      <c r="AI12" s="169"/>
      <c r="AJ12" s="169"/>
      <c r="AK12" s="169"/>
      <c r="AL12" s="169"/>
      <c r="AM12" s="169"/>
      <c r="AN12" s="169"/>
      <c r="AO12" s="169"/>
      <c r="AP12" s="169"/>
      <c r="AQ12" s="170"/>
      <c r="AR12" s="174" t="s">
        <v>57</v>
      </c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6"/>
    </row>
    <row r="13" spans="1:58" s="32" customFormat="1" ht="18.75">
      <c r="A13" s="37"/>
      <c r="B13" s="38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E13" s="41"/>
      <c r="AF13" s="166"/>
      <c r="AG13" s="167"/>
      <c r="AH13" s="171"/>
      <c r="AI13" s="172"/>
      <c r="AJ13" s="172"/>
      <c r="AK13" s="172"/>
      <c r="AL13" s="172"/>
      <c r="AM13" s="172"/>
      <c r="AN13" s="172"/>
      <c r="AO13" s="172"/>
      <c r="AP13" s="172"/>
      <c r="AQ13" s="173"/>
      <c r="AR13" s="177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9"/>
    </row>
    <row r="14" spans="1:58" s="32" customFormat="1" ht="17.45" customHeight="1">
      <c r="A14" s="37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E14" s="41"/>
      <c r="AF14" s="164" t="s">
        <v>47</v>
      </c>
      <c r="AG14" s="165"/>
      <c r="AH14" s="168" t="s">
        <v>53</v>
      </c>
      <c r="AI14" s="169"/>
      <c r="AJ14" s="169"/>
      <c r="AK14" s="169"/>
      <c r="AL14" s="169"/>
      <c r="AM14" s="169"/>
      <c r="AN14" s="169"/>
      <c r="AO14" s="169"/>
      <c r="AP14" s="169"/>
      <c r="AQ14" s="170"/>
      <c r="AR14" s="174" t="s">
        <v>60</v>
      </c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6"/>
    </row>
    <row r="15" spans="1:58" s="32" customFormat="1" ht="17.45" customHeight="1">
      <c r="A15" s="37"/>
      <c r="B15" s="39"/>
      <c r="D15" s="39"/>
      <c r="E15" s="39"/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E15" s="41"/>
      <c r="AF15" s="166"/>
      <c r="AG15" s="167"/>
      <c r="AH15" s="171"/>
      <c r="AI15" s="172"/>
      <c r="AJ15" s="172"/>
      <c r="AK15" s="172"/>
      <c r="AL15" s="172"/>
      <c r="AM15" s="172"/>
      <c r="AN15" s="172"/>
      <c r="AO15" s="172"/>
      <c r="AP15" s="172"/>
      <c r="AQ15" s="173"/>
      <c r="AR15" s="177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9"/>
    </row>
    <row r="16" spans="1:58" s="32" customFormat="1" ht="17.45" customHeight="1">
      <c r="A16" s="37"/>
      <c r="B16" s="38"/>
      <c r="C16" s="39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E16" s="41"/>
      <c r="AF16" s="164" t="s">
        <v>48</v>
      </c>
      <c r="AG16" s="165"/>
      <c r="AH16" s="168" t="s">
        <v>54</v>
      </c>
      <c r="AI16" s="169"/>
      <c r="AJ16" s="169"/>
      <c r="AK16" s="169"/>
      <c r="AL16" s="169"/>
      <c r="AM16" s="169"/>
      <c r="AN16" s="169"/>
      <c r="AO16" s="169"/>
      <c r="AP16" s="169"/>
      <c r="AQ16" s="170"/>
      <c r="AR16" s="174" t="s">
        <v>58</v>
      </c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6"/>
    </row>
    <row r="17" spans="1:58" s="32" customFormat="1" ht="17.45" customHeight="1">
      <c r="A17" s="37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E17" s="41"/>
      <c r="AF17" s="166"/>
      <c r="AG17" s="167"/>
      <c r="AH17" s="171"/>
      <c r="AI17" s="172"/>
      <c r="AJ17" s="172"/>
      <c r="AK17" s="172"/>
      <c r="AL17" s="172"/>
      <c r="AM17" s="172"/>
      <c r="AN17" s="172"/>
      <c r="AO17" s="172"/>
      <c r="AP17" s="172"/>
      <c r="AQ17" s="173"/>
      <c r="AR17" s="177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9"/>
    </row>
    <row r="18" spans="1:58" s="32" customFormat="1" ht="17.45" customHeight="1">
      <c r="A18" s="37"/>
      <c r="B18" s="39"/>
      <c r="C18" s="39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E18" s="41"/>
      <c r="AF18" s="164" t="s">
        <v>49</v>
      </c>
      <c r="AG18" s="165"/>
      <c r="AH18" s="168" t="s">
        <v>55</v>
      </c>
      <c r="AI18" s="169"/>
      <c r="AJ18" s="169"/>
      <c r="AK18" s="169"/>
      <c r="AL18" s="169"/>
      <c r="AM18" s="169"/>
      <c r="AN18" s="169"/>
      <c r="AO18" s="169"/>
      <c r="AP18" s="169"/>
      <c r="AQ18" s="170"/>
      <c r="AR18" s="174" t="s">
        <v>61</v>
      </c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6"/>
    </row>
    <row r="19" spans="1:58" s="32" customFormat="1" ht="14.45" customHeight="1">
      <c r="A19" s="37"/>
      <c r="AE19" s="41"/>
      <c r="AF19" s="166"/>
      <c r="AG19" s="167"/>
      <c r="AH19" s="171"/>
      <c r="AI19" s="172"/>
      <c r="AJ19" s="172"/>
      <c r="AK19" s="172"/>
      <c r="AL19" s="172"/>
      <c r="AM19" s="172"/>
      <c r="AN19" s="172"/>
      <c r="AO19" s="172"/>
      <c r="AP19" s="172"/>
      <c r="AQ19" s="173"/>
      <c r="AR19" s="177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9"/>
    </row>
    <row r="20" spans="1:58" s="32" customFormat="1" ht="14.45" customHeight="1">
      <c r="A20" s="37"/>
      <c r="AE20" s="41"/>
      <c r="AF20" s="164"/>
      <c r="AG20" s="165"/>
      <c r="AH20" s="168"/>
      <c r="AI20" s="169"/>
      <c r="AJ20" s="169"/>
      <c r="AK20" s="169"/>
      <c r="AL20" s="169"/>
      <c r="AM20" s="169"/>
      <c r="AN20" s="169"/>
      <c r="AO20" s="169"/>
      <c r="AP20" s="169"/>
      <c r="AQ20" s="170"/>
      <c r="AR20" s="174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6"/>
    </row>
    <row r="21" spans="1:58" s="32" customFormat="1" ht="14.45" customHeight="1">
      <c r="A21" s="37"/>
      <c r="AE21" s="41"/>
      <c r="AF21" s="166"/>
      <c r="AG21" s="167"/>
      <c r="AH21" s="171"/>
      <c r="AI21" s="172"/>
      <c r="AJ21" s="172"/>
      <c r="AK21" s="172"/>
      <c r="AL21" s="172"/>
      <c r="AM21" s="172"/>
      <c r="AN21" s="172"/>
      <c r="AO21" s="172"/>
      <c r="AP21" s="172"/>
      <c r="AQ21" s="173"/>
      <c r="AR21" s="177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9"/>
    </row>
    <row r="22" spans="1:58" s="32" customFormat="1" ht="14.45" customHeight="1">
      <c r="A22" s="37"/>
      <c r="AE22" s="41"/>
      <c r="AF22" s="224"/>
      <c r="AG22" s="225"/>
      <c r="AH22" s="168"/>
      <c r="AI22" s="169"/>
      <c r="AJ22" s="169"/>
      <c r="AK22" s="169"/>
      <c r="AL22" s="169"/>
      <c r="AM22" s="169"/>
      <c r="AN22" s="169"/>
      <c r="AO22" s="169"/>
      <c r="AP22" s="169"/>
      <c r="AQ22" s="170"/>
      <c r="AR22" s="174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6"/>
    </row>
    <row r="23" spans="1:58" s="32" customFormat="1" ht="14.45" customHeight="1">
      <c r="A23" s="37"/>
      <c r="AE23" s="41"/>
      <c r="AF23" s="226"/>
      <c r="AG23" s="227"/>
      <c r="AH23" s="171"/>
      <c r="AI23" s="172"/>
      <c r="AJ23" s="172"/>
      <c r="AK23" s="172"/>
      <c r="AL23" s="172"/>
      <c r="AM23" s="172"/>
      <c r="AN23" s="172"/>
      <c r="AO23" s="172"/>
      <c r="AP23" s="172"/>
      <c r="AQ23" s="173"/>
      <c r="AR23" s="177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9"/>
    </row>
    <row r="24" spans="1:58" s="32" customFormat="1">
      <c r="A24" s="37"/>
      <c r="AE24" s="41"/>
      <c r="AF24" s="228"/>
      <c r="AG24" s="229"/>
      <c r="AH24" s="144"/>
      <c r="AI24" s="232"/>
      <c r="AJ24" s="232"/>
      <c r="AK24" s="232"/>
      <c r="AL24" s="232"/>
      <c r="AM24" s="232"/>
      <c r="AN24" s="232"/>
      <c r="AO24" s="232"/>
      <c r="AP24" s="232"/>
      <c r="AQ24" s="233"/>
      <c r="AR24" s="150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8"/>
    </row>
    <row r="25" spans="1:58" s="32" customFormat="1">
      <c r="A25" s="37"/>
      <c r="AE25" s="41"/>
      <c r="AF25" s="242"/>
      <c r="AG25" s="243"/>
      <c r="AH25" s="244"/>
      <c r="AI25" s="245"/>
      <c r="AJ25" s="245"/>
      <c r="AK25" s="245"/>
      <c r="AL25" s="245"/>
      <c r="AM25" s="245"/>
      <c r="AN25" s="245"/>
      <c r="AO25" s="245"/>
      <c r="AP25" s="245"/>
      <c r="AQ25" s="246"/>
      <c r="AR25" s="247"/>
      <c r="AS25" s="248"/>
      <c r="AT25" s="248"/>
      <c r="AU25" s="248"/>
      <c r="AV25" s="248"/>
      <c r="AW25" s="248"/>
      <c r="AX25" s="248"/>
      <c r="AY25" s="248"/>
      <c r="AZ25" s="248"/>
      <c r="BA25" s="248"/>
      <c r="BB25" s="248"/>
      <c r="BC25" s="248"/>
      <c r="BD25" s="248"/>
      <c r="BE25" s="248"/>
      <c r="BF25" s="249"/>
    </row>
    <row r="26" spans="1:58" s="32" customFormat="1">
      <c r="A26" s="37"/>
      <c r="AE26" s="41"/>
      <c r="AF26" s="228"/>
      <c r="AG26" s="229"/>
      <c r="AH26" s="144"/>
      <c r="AI26" s="232"/>
      <c r="AJ26" s="232"/>
      <c r="AK26" s="232"/>
      <c r="AL26" s="232"/>
      <c r="AM26" s="232"/>
      <c r="AN26" s="232"/>
      <c r="AO26" s="232"/>
      <c r="AP26" s="232"/>
      <c r="AQ26" s="233"/>
      <c r="AR26" s="150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8"/>
    </row>
    <row r="27" spans="1:58" s="32" customFormat="1">
      <c r="A27" s="37"/>
      <c r="AE27" s="41"/>
      <c r="AF27" s="242"/>
      <c r="AG27" s="243"/>
      <c r="AH27" s="244"/>
      <c r="AI27" s="245"/>
      <c r="AJ27" s="245"/>
      <c r="AK27" s="245"/>
      <c r="AL27" s="245"/>
      <c r="AM27" s="245"/>
      <c r="AN27" s="245"/>
      <c r="AO27" s="245"/>
      <c r="AP27" s="245"/>
      <c r="AQ27" s="246"/>
      <c r="AR27" s="247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8"/>
      <c r="BD27" s="248"/>
      <c r="BE27" s="248"/>
      <c r="BF27" s="249"/>
    </row>
    <row r="28" spans="1:58" s="32" customFormat="1">
      <c r="A28" s="37"/>
      <c r="AE28" s="41"/>
      <c r="AF28" s="228"/>
      <c r="AG28" s="229"/>
      <c r="AH28" s="144"/>
      <c r="AI28" s="232"/>
      <c r="AJ28" s="232"/>
      <c r="AK28" s="232"/>
      <c r="AL28" s="232"/>
      <c r="AM28" s="232"/>
      <c r="AN28" s="232"/>
      <c r="AO28" s="232"/>
      <c r="AP28" s="232"/>
      <c r="AQ28" s="233"/>
      <c r="AR28" s="150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8"/>
    </row>
    <row r="29" spans="1:58" s="32" customFormat="1">
      <c r="A29" s="37"/>
      <c r="AE29" s="41"/>
      <c r="AF29" s="242"/>
      <c r="AG29" s="243"/>
      <c r="AH29" s="244"/>
      <c r="AI29" s="245"/>
      <c r="AJ29" s="245"/>
      <c r="AK29" s="245"/>
      <c r="AL29" s="245"/>
      <c r="AM29" s="245"/>
      <c r="AN29" s="245"/>
      <c r="AO29" s="245"/>
      <c r="AP29" s="245"/>
      <c r="AQ29" s="246"/>
      <c r="AR29" s="247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9"/>
    </row>
    <row r="30" spans="1:58" s="32" customFormat="1">
      <c r="A30" s="37"/>
      <c r="AE30" s="41"/>
      <c r="AF30" s="228"/>
      <c r="AG30" s="229"/>
      <c r="AH30" s="144"/>
      <c r="AI30" s="232"/>
      <c r="AJ30" s="232"/>
      <c r="AK30" s="232"/>
      <c r="AL30" s="232"/>
      <c r="AM30" s="232"/>
      <c r="AN30" s="232"/>
      <c r="AO30" s="232"/>
      <c r="AP30" s="232"/>
      <c r="AQ30" s="233"/>
      <c r="AR30" s="150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8"/>
    </row>
    <row r="31" spans="1:58" s="32" customFormat="1">
      <c r="A31" s="37"/>
      <c r="AE31" s="41"/>
      <c r="AF31" s="242"/>
      <c r="AG31" s="243"/>
      <c r="AH31" s="244"/>
      <c r="AI31" s="245"/>
      <c r="AJ31" s="245"/>
      <c r="AK31" s="245"/>
      <c r="AL31" s="245"/>
      <c r="AM31" s="245"/>
      <c r="AN31" s="245"/>
      <c r="AO31" s="245"/>
      <c r="AP31" s="245"/>
      <c r="AQ31" s="246"/>
      <c r="AR31" s="247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9"/>
    </row>
    <row r="32" spans="1:58" s="32" customFormat="1">
      <c r="A32" s="37"/>
      <c r="AE32" s="41"/>
      <c r="AF32" s="228"/>
      <c r="AG32" s="229"/>
      <c r="AH32" s="144"/>
      <c r="AI32" s="232"/>
      <c r="AJ32" s="232"/>
      <c r="AK32" s="232"/>
      <c r="AL32" s="232"/>
      <c r="AM32" s="232"/>
      <c r="AN32" s="232"/>
      <c r="AO32" s="232"/>
      <c r="AP32" s="232"/>
      <c r="AQ32" s="233"/>
      <c r="AR32" s="150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8"/>
    </row>
    <row r="33" spans="1:58" s="32" customFormat="1">
      <c r="A33" s="37"/>
      <c r="AE33" s="41"/>
      <c r="AF33" s="242"/>
      <c r="AG33" s="243"/>
      <c r="AH33" s="244"/>
      <c r="AI33" s="245"/>
      <c r="AJ33" s="245"/>
      <c r="AK33" s="245"/>
      <c r="AL33" s="245"/>
      <c r="AM33" s="245"/>
      <c r="AN33" s="245"/>
      <c r="AO33" s="245"/>
      <c r="AP33" s="245"/>
      <c r="AQ33" s="246"/>
      <c r="AR33" s="247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9"/>
    </row>
    <row r="34" spans="1:58" s="32" customFormat="1">
      <c r="A34" s="37"/>
      <c r="AE34" s="41"/>
      <c r="AF34" s="228"/>
      <c r="AG34" s="229"/>
      <c r="AH34" s="144"/>
      <c r="AI34" s="232"/>
      <c r="AJ34" s="232"/>
      <c r="AK34" s="232"/>
      <c r="AL34" s="232"/>
      <c r="AM34" s="232"/>
      <c r="AN34" s="232"/>
      <c r="AO34" s="232"/>
      <c r="AP34" s="232"/>
      <c r="AQ34" s="233"/>
      <c r="AR34" s="150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8"/>
    </row>
    <row r="35" spans="1:58" s="32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/>
      <c r="V35" s="43"/>
      <c r="W35" s="43"/>
      <c r="X35" s="43"/>
      <c r="Y35" s="43"/>
      <c r="Z35" s="43"/>
      <c r="AA35" s="43"/>
      <c r="AB35" s="43"/>
      <c r="AC35" s="43"/>
      <c r="AD35" s="43"/>
      <c r="AE35" s="45"/>
      <c r="AF35" s="230"/>
      <c r="AG35" s="231"/>
      <c r="AH35" s="234"/>
      <c r="AI35" s="235"/>
      <c r="AJ35" s="235"/>
      <c r="AK35" s="235"/>
      <c r="AL35" s="235"/>
      <c r="AM35" s="235"/>
      <c r="AN35" s="235"/>
      <c r="AO35" s="235"/>
      <c r="AP35" s="235"/>
      <c r="AQ35" s="236"/>
      <c r="AR35" s="239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1"/>
    </row>
  </sheetData>
  <mergeCells count="63"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  <mergeCell ref="AP1:AU1"/>
    <mergeCell ref="AV1:BF1"/>
    <mergeCell ref="AF7:AG7"/>
    <mergeCell ref="AH7:AQ7"/>
    <mergeCell ref="AR7:BF7"/>
    <mergeCell ref="AF10:AG11"/>
    <mergeCell ref="AH10:AQ11"/>
    <mergeCell ref="AR10:BF11"/>
    <mergeCell ref="AF8:AG9"/>
    <mergeCell ref="AH8:AQ9"/>
    <mergeCell ref="AR8:BF9"/>
    <mergeCell ref="AF12:AG13"/>
    <mergeCell ref="AH12:AQ13"/>
    <mergeCell ref="AR12:BF13"/>
    <mergeCell ref="AF14:AG15"/>
    <mergeCell ref="AH14:AQ15"/>
    <mergeCell ref="AR14:BF15"/>
    <mergeCell ref="AF16:AG17"/>
    <mergeCell ref="AH16:AQ17"/>
    <mergeCell ref="AR16:BF17"/>
    <mergeCell ref="AF18:AG19"/>
    <mergeCell ref="AH18:AQ19"/>
    <mergeCell ref="AR18:BF19"/>
    <mergeCell ref="AF20:AG21"/>
    <mergeCell ref="AH20:AQ21"/>
    <mergeCell ref="AR20:BF21"/>
    <mergeCell ref="AF22:AG23"/>
    <mergeCell ref="AH22:AQ23"/>
    <mergeCell ref="AR22:BF23"/>
    <mergeCell ref="AF24:AG25"/>
    <mergeCell ref="AH24:AQ25"/>
    <mergeCell ref="AR24:BF25"/>
    <mergeCell ref="AF26:AG27"/>
    <mergeCell ref="AH26:AQ27"/>
    <mergeCell ref="AR26:BF27"/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5778-5557-44B2-B2E1-919B9ABD9125}">
  <dimension ref="A1:BF48"/>
  <sheetViews>
    <sheetView view="pageBreakPreview" topLeftCell="A3" zoomScale="80" zoomScaleNormal="100" zoomScaleSheetLayoutView="80" workbookViewId="0">
      <selection activeCell="W39" sqref="W39"/>
    </sheetView>
  </sheetViews>
  <sheetFormatPr defaultColWidth="2.5" defaultRowHeight="15" customHeight="1"/>
  <cols>
    <col min="1" max="16384" width="2.5" style="31"/>
  </cols>
  <sheetData>
    <row r="1" spans="1:58" ht="16.5">
      <c r="A1" s="215" t="str">
        <f ca="1">RIGHT(CELL("filename",A1),LEN(CELL("filename",A1))-FIND("]",CELL("filename",A1)))</f>
        <v>画面_部署登録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6.5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7.25" thickBot="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32" customFormat="1">
      <c r="A4" s="206" t="s">
        <v>91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.75" thickBot="1">
      <c r="A5" s="209" t="s">
        <v>15</v>
      </c>
      <c r="B5" s="210"/>
      <c r="C5" s="210"/>
      <c r="D5" s="211"/>
      <c r="E5" s="212" t="s">
        <v>92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4"/>
    </row>
    <row r="6" spans="1:58" s="32" customFormat="1" ht="15.75" thickTop="1">
      <c r="A6" s="201" t="s">
        <v>20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3"/>
      <c r="AF6" s="204" t="s">
        <v>21</v>
      </c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5"/>
    </row>
    <row r="7" spans="1:58" s="32" customForma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4"/>
      <c r="AD7" s="34"/>
      <c r="AE7" s="36"/>
      <c r="AF7" s="196" t="s">
        <v>22</v>
      </c>
      <c r="AG7" s="197"/>
      <c r="AH7" s="196" t="s">
        <v>23</v>
      </c>
      <c r="AI7" s="198"/>
      <c r="AJ7" s="198"/>
      <c r="AK7" s="198"/>
      <c r="AL7" s="198"/>
      <c r="AM7" s="198"/>
      <c r="AN7" s="198"/>
      <c r="AO7" s="198"/>
      <c r="AP7" s="198"/>
      <c r="AQ7" s="199"/>
      <c r="AR7" s="196" t="s">
        <v>24</v>
      </c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200"/>
    </row>
    <row r="8" spans="1:58" s="32" customFormat="1" ht="17.45" customHeight="1">
      <c r="A8" s="37"/>
      <c r="B8" s="38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E8" s="41"/>
      <c r="AF8" s="164" t="s">
        <v>34</v>
      </c>
      <c r="AG8" s="165"/>
      <c r="AH8" s="168" t="s">
        <v>50</v>
      </c>
      <c r="AI8" s="169"/>
      <c r="AJ8" s="169"/>
      <c r="AK8" s="169"/>
      <c r="AL8" s="169"/>
      <c r="AM8" s="169"/>
      <c r="AN8" s="169"/>
      <c r="AO8" s="169"/>
      <c r="AP8" s="169"/>
      <c r="AQ8" s="170"/>
      <c r="AR8" s="174" t="s">
        <v>62</v>
      </c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</row>
    <row r="9" spans="1:58" s="32" customFormat="1" ht="18.75">
      <c r="A9" s="37"/>
      <c r="B9" s="39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E9" s="41"/>
      <c r="AF9" s="166"/>
      <c r="AG9" s="167"/>
      <c r="AH9" s="171"/>
      <c r="AI9" s="172"/>
      <c r="AJ9" s="172"/>
      <c r="AK9" s="172"/>
      <c r="AL9" s="172"/>
      <c r="AM9" s="172"/>
      <c r="AN9" s="172"/>
      <c r="AO9" s="172"/>
      <c r="AP9" s="172"/>
      <c r="AQ9" s="173"/>
      <c r="AR9" s="177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9"/>
    </row>
    <row r="10" spans="1:58" s="32" customFormat="1" ht="17.45" customHeight="1">
      <c r="A10" s="37"/>
      <c r="B10" s="39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E10" s="41"/>
      <c r="AF10" s="164" t="s">
        <v>40</v>
      </c>
      <c r="AG10" s="165"/>
      <c r="AH10" s="168" t="s">
        <v>66</v>
      </c>
      <c r="AI10" s="169"/>
      <c r="AJ10" s="169"/>
      <c r="AK10" s="169"/>
      <c r="AL10" s="169"/>
      <c r="AM10" s="169"/>
      <c r="AN10" s="169"/>
      <c r="AO10" s="169"/>
      <c r="AP10" s="169"/>
      <c r="AQ10" s="170"/>
      <c r="AR10" s="174" t="s">
        <v>72</v>
      </c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6"/>
    </row>
    <row r="11" spans="1:58" s="32" customFormat="1" ht="17.45" customHeight="1">
      <c r="A11" s="37"/>
      <c r="B11" s="38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E11" s="41"/>
      <c r="AF11" s="166"/>
      <c r="AG11" s="167"/>
      <c r="AH11" s="171"/>
      <c r="AI11" s="172"/>
      <c r="AJ11" s="172"/>
      <c r="AK11" s="172"/>
      <c r="AL11" s="172"/>
      <c r="AM11" s="172"/>
      <c r="AN11" s="172"/>
      <c r="AO11" s="172"/>
      <c r="AP11" s="172"/>
      <c r="AQ11" s="173"/>
      <c r="AR11" s="177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9"/>
    </row>
    <row r="12" spans="1:58" s="32" customFormat="1" ht="17.45" customHeight="1">
      <c r="A12" s="37"/>
      <c r="B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E12" s="41"/>
      <c r="AF12" s="164" t="s">
        <v>46</v>
      </c>
      <c r="AG12" s="165"/>
      <c r="AH12" s="168" t="s">
        <v>67</v>
      </c>
      <c r="AI12" s="169"/>
      <c r="AJ12" s="169"/>
      <c r="AK12" s="169"/>
      <c r="AL12" s="169"/>
      <c r="AM12" s="169"/>
      <c r="AN12" s="169"/>
      <c r="AO12" s="169"/>
      <c r="AP12" s="169"/>
      <c r="AQ12" s="170"/>
      <c r="AR12" s="174" t="s">
        <v>73</v>
      </c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6"/>
    </row>
    <row r="13" spans="1:58" s="32" customFormat="1" ht="17.45" customHeight="1">
      <c r="A13" s="37"/>
      <c r="B13" s="38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E13" s="41"/>
      <c r="AF13" s="166"/>
      <c r="AG13" s="167"/>
      <c r="AH13" s="171"/>
      <c r="AI13" s="172"/>
      <c r="AJ13" s="172"/>
      <c r="AK13" s="172"/>
      <c r="AL13" s="172"/>
      <c r="AM13" s="172"/>
      <c r="AN13" s="172"/>
      <c r="AO13" s="172"/>
      <c r="AP13" s="172"/>
      <c r="AQ13" s="173"/>
      <c r="AR13" s="177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9"/>
    </row>
    <row r="14" spans="1:58" s="32" customFormat="1" ht="17.45" customHeight="1">
      <c r="A14" s="37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E14" s="41"/>
      <c r="AF14" s="164" t="s">
        <v>47</v>
      </c>
      <c r="AG14" s="165"/>
      <c r="AH14" s="168" t="s">
        <v>52</v>
      </c>
      <c r="AI14" s="169"/>
      <c r="AJ14" s="169"/>
      <c r="AK14" s="169"/>
      <c r="AL14" s="169"/>
      <c r="AM14" s="169"/>
      <c r="AN14" s="169"/>
      <c r="AO14" s="169"/>
      <c r="AP14" s="169"/>
      <c r="AQ14" s="170"/>
      <c r="AR14" s="174" t="s">
        <v>62</v>
      </c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6"/>
    </row>
    <row r="15" spans="1:58" s="32" customFormat="1" ht="17.45" customHeight="1">
      <c r="A15" s="37"/>
      <c r="B15" s="39"/>
      <c r="D15" s="39"/>
      <c r="E15" s="39"/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E15" s="41"/>
      <c r="AF15" s="166"/>
      <c r="AG15" s="167"/>
      <c r="AH15" s="171"/>
      <c r="AI15" s="172"/>
      <c r="AJ15" s="172"/>
      <c r="AK15" s="172"/>
      <c r="AL15" s="172"/>
      <c r="AM15" s="172"/>
      <c r="AN15" s="172"/>
      <c r="AO15" s="172"/>
      <c r="AP15" s="172"/>
      <c r="AQ15" s="173"/>
      <c r="AR15" s="177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9"/>
    </row>
    <row r="16" spans="1:58" s="32" customFormat="1" ht="17.45" customHeight="1">
      <c r="A16" s="37"/>
      <c r="B16" s="38"/>
      <c r="C16" s="39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E16" s="41"/>
      <c r="AF16" s="164" t="s">
        <v>48</v>
      </c>
      <c r="AG16" s="165"/>
      <c r="AH16" s="168" t="s">
        <v>68</v>
      </c>
      <c r="AI16" s="169"/>
      <c r="AJ16" s="169"/>
      <c r="AK16" s="169"/>
      <c r="AL16" s="169"/>
      <c r="AM16" s="169"/>
      <c r="AN16" s="169"/>
      <c r="AO16" s="169"/>
      <c r="AP16" s="169"/>
      <c r="AQ16" s="170"/>
      <c r="AR16" s="174" t="s">
        <v>74</v>
      </c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6"/>
    </row>
    <row r="17" spans="1:58" s="32" customFormat="1" ht="17.45" customHeight="1">
      <c r="A17" s="37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E17" s="41"/>
      <c r="AF17" s="166"/>
      <c r="AG17" s="167"/>
      <c r="AH17" s="171"/>
      <c r="AI17" s="172"/>
      <c r="AJ17" s="172"/>
      <c r="AK17" s="172"/>
      <c r="AL17" s="172"/>
      <c r="AM17" s="172"/>
      <c r="AN17" s="172"/>
      <c r="AO17" s="172"/>
      <c r="AP17" s="172"/>
      <c r="AQ17" s="173"/>
      <c r="AR17" s="177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9"/>
    </row>
    <row r="18" spans="1:58" s="32" customFormat="1" ht="17.45" customHeight="1">
      <c r="A18" s="37"/>
      <c r="B18" s="39"/>
      <c r="C18" s="39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E18" s="41"/>
      <c r="AF18" s="164" t="s">
        <v>49</v>
      </c>
      <c r="AG18" s="165"/>
      <c r="AH18" s="168" t="s">
        <v>69</v>
      </c>
      <c r="AI18" s="169"/>
      <c r="AJ18" s="169"/>
      <c r="AK18" s="169"/>
      <c r="AL18" s="169"/>
      <c r="AM18" s="169"/>
      <c r="AN18" s="169"/>
      <c r="AO18" s="169"/>
      <c r="AP18" s="169"/>
      <c r="AQ18" s="170"/>
      <c r="AR18" s="174" t="s">
        <v>75</v>
      </c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6"/>
    </row>
    <row r="19" spans="1:58" s="32" customFormat="1" ht="14.45" customHeight="1">
      <c r="A19" s="37"/>
      <c r="AE19" s="41"/>
      <c r="AF19" s="166"/>
      <c r="AG19" s="167"/>
      <c r="AH19" s="171"/>
      <c r="AI19" s="172"/>
      <c r="AJ19" s="172"/>
      <c r="AK19" s="172"/>
      <c r="AL19" s="172"/>
      <c r="AM19" s="172"/>
      <c r="AN19" s="172"/>
      <c r="AO19" s="172"/>
      <c r="AP19" s="172"/>
      <c r="AQ19" s="173"/>
      <c r="AR19" s="177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9"/>
    </row>
    <row r="20" spans="1:58" s="32" customFormat="1" ht="14.45" customHeight="1">
      <c r="A20" s="37"/>
      <c r="AE20" s="41"/>
      <c r="AF20" s="164" t="s">
        <v>63</v>
      </c>
      <c r="AG20" s="165"/>
      <c r="AH20" s="168" t="s">
        <v>54</v>
      </c>
      <c r="AI20" s="169"/>
      <c r="AJ20" s="169"/>
      <c r="AK20" s="169"/>
      <c r="AL20" s="169"/>
      <c r="AM20" s="169"/>
      <c r="AN20" s="169"/>
      <c r="AO20" s="169"/>
      <c r="AP20" s="169"/>
      <c r="AQ20" s="170"/>
      <c r="AR20" s="174" t="s">
        <v>62</v>
      </c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6"/>
    </row>
    <row r="21" spans="1:58" s="32" customFormat="1" ht="14.45" customHeight="1">
      <c r="A21" s="37"/>
      <c r="AE21" s="41"/>
      <c r="AF21" s="166"/>
      <c r="AG21" s="167"/>
      <c r="AH21" s="171"/>
      <c r="AI21" s="172"/>
      <c r="AJ21" s="172"/>
      <c r="AK21" s="172"/>
      <c r="AL21" s="172"/>
      <c r="AM21" s="172"/>
      <c r="AN21" s="172"/>
      <c r="AO21" s="172"/>
      <c r="AP21" s="172"/>
      <c r="AQ21" s="173"/>
      <c r="AR21" s="177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9"/>
    </row>
    <row r="22" spans="1:58" s="32" customFormat="1" ht="14.45" customHeight="1">
      <c r="A22" s="37"/>
      <c r="AE22" s="41"/>
      <c r="AF22" s="164" t="s">
        <v>64</v>
      </c>
      <c r="AG22" s="165"/>
      <c r="AH22" s="168" t="s">
        <v>70</v>
      </c>
      <c r="AI22" s="169"/>
      <c r="AJ22" s="169"/>
      <c r="AK22" s="169"/>
      <c r="AL22" s="169"/>
      <c r="AM22" s="169"/>
      <c r="AN22" s="169"/>
      <c r="AO22" s="169"/>
      <c r="AP22" s="169"/>
      <c r="AQ22" s="170"/>
      <c r="AR22" s="174" t="s">
        <v>76</v>
      </c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6"/>
    </row>
    <row r="23" spans="1:58" s="32" customFormat="1" ht="14.45" customHeight="1">
      <c r="A23" s="37"/>
      <c r="AE23" s="41"/>
      <c r="AF23" s="166"/>
      <c r="AG23" s="167"/>
      <c r="AH23" s="171"/>
      <c r="AI23" s="172"/>
      <c r="AJ23" s="172"/>
      <c r="AK23" s="172"/>
      <c r="AL23" s="172"/>
      <c r="AM23" s="172"/>
      <c r="AN23" s="172"/>
      <c r="AO23" s="172"/>
      <c r="AP23" s="172"/>
      <c r="AQ23" s="173"/>
      <c r="AR23" s="177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9"/>
    </row>
    <row r="24" spans="1:58" s="32" customFormat="1" ht="14.45" customHeight="1">
      <c r="A24" s="37"/>
      <c r="AE24" s="41"/>
      <c r="AF24" s="164" t="s">
        <v>65</v>
      </c>
      <c r="AG24" s="165"/>
      <c r="AH24" s="168" t="s">
        <v>71</v>
      </c>
      <c r="AI24" s="169"/>
      <c r="AJ24" s="169"/>
      <c r="AK24" s="169"/>
      <c r="AL24" s="169"/>
      <c r="AM24" s="169"/>
      <c r="AN24" s="169"/>
      <c r="AO24" s="169"/>
      <c r="AP24" s="169"/>
      <c r="AQ24" s="170"/>
      <c r="AR24" s="174" t="s">
        <v>77</v>
      </c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6"/>
    </row>
    <row r="25" spans="1:58" s="32" customFormat="1" ht="14.45" customHeight="1">
      <c r="A25" s="37"/>
      <c r="AE25" s="41"/>
      <c r="AF25" s="166"/>
      <c r="AG25" s="167"/>
      <c r="AH25" s="171"/>
      <c r="AI25" s="172"/>
      <c r="AJ25" s="172"/>
      <c r="AK25" s="172"/>
      <c r="AL25" s="172"/>
      <c r="AM25" s="172"/>
      <c r="AN25" s="172"/>
      <c r="AO25" s="172"/>
      <c r="AP25" s="172"/>
      <c r="AQ25" s="173"/>
      <c r="AR25" s="177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9"/>
    </row>
    <row r="26" spans="1:58" s="32" customFormat="1">
      <c r="A26" s="37"/>
      <c r="AE26" s="41"/>
      <c r="AF26" s="140"/>
      <c r="AG26" s="141"/>
      <c r="AH26" s="144"/>
      <c r="AI26" s="232"/>
      <c r="AJ26" s="232"/>
      <c r="AK26" s="232"/>
      <c r="AL26" s="232"/>
      <c r="AM26" s="232"/>
      <c r="AN26" s="232"/>
      <c r="AO26" s="232"/>
      <c r="AP26" s="232"/>
      <c r="AQ26" s="233"/>
      <c r="AR26" s="150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8"/>
    </row>
    <row r="27" spans="1:58" s="32" customFormat="1">
      <c r="A27" s="37"/>
      <c r="B27" s="32" t="s">
        <v>78</v>
      </c>
      <c r="AE27" s="41"/>
      <c r="AF27" s="142"/>
      <c r="AG27" s="143"/>
      <c r="AH27" s="244"/>
      <c r="AI27" s="245"/>
      <c r="AJ27" s="245"/>
      <c r="AK27" s="245"/>
      <c r="AL27" s="245"/>
      <c r="AM27" s="245"/>
      <c r="AN27" s="245"/>
      <c r="AO27" s="245"/>
      <c r="AP27" s="245"/>
      <c r="AQ27" s="246"/>
      <c r="AR27" s="247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8"/>
      <c r="BD27" s="248"/>
      <c r="BE27" s="248"/>
      <c r="BF27" s="249"/>
    </row>
    <row r="28" spans="1:58" s="32" customFormat="1">
      <c r="A28" s="37"/>
      <c r="AE28" s="41"/>
      <c r="AF28" s="228"/>
      <c r="AG28" s="229"/>
      <c r="AH28" s="144"/>
      <c r="AI28" s="232"/>
      <c r="AJ28" s="232"/>
      <c r="AK28" s="232"/>
      <c r="AL28" s="232"/>
      <c r="AM28" s="232"/>
      <c r="AN28" s="232"/>
      <c r="AO28" s="232"/>
      <c r="AP28" s="232"/>
      <c r="AQ28" s="233"/>
      <c r="AR28" s="150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8"/>
    </row>
    <row r="29" spans="1:58" s="32" customFormat="1">
      <c r="A29" s="37"/>
      <c r="AE29" s="41"/>
      <c r="AF29" s="242"/>
      <c r="AG29" s="243"/>
      <c r="AH29" s="244"/>
      <c r="AI29" s="245"/>
      <c r="AJ29" s="245"/>
      <c r="AK29" s="245"/>
      <c r="AL29" s="245"/>
      <c r="AM29" s="245"/>
      <c r="AN29" s="245"/>
      <c r="AO29" s="245"/>
      <c r="AP29" s="245"/>
      <c r="AQ29" s="246"/>
      <c r="AR29" s="247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9"/>
    </row>
    <row r="30" spans="1:58" s="32" customFormat="1">
      <c r="A30" s="37"/>
      <c r="AE30" s="41"/>
      <c r="AF30" s="228"/>
      <c r="AG30" s="229"/>
      <c r="AH30" s="144"/>
      <c r="AI30" s="232"/>
      <c r="AJ30" s="232"/>
      <c r="AK30" s="232"/>
      <c r="AL30" s="232"/>
      <c r="AM30" s="232"/>
      <c r="AN30" s="232"/>
      <c r="AO30" s="232"/>
      <c r="AP30" s="232"/>
      <c r="AQ30" s="233"/>
      <c r="AR30" s="150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8"/>
    </row>
    <row r="31" spans="1:58" s="32" customFormat="1">
      <c r="A31" s="37"/>
      <c r="AE31" s="41"/>
      <c r="AF31" s="242"/>
      <c r="AG31" s="243"/>
      <c r="AH31" s="244"/>
      <c r="AI31" s="245"/>
      <c r="AJ31" s="245"/>
      <c r="AK31" s="245"/>
      <c r="AL31" s="245"/>
      <c r="AM31" s="245"/>
      <c r="AN31" s="245"/>
      <c r="AO31" s="245"/>
      <c r="AP31" s="245"/>
      <c r="AQ31" s="246"/>
      <c r="AR31" s="247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9"/>
    </row>
    <row r="32" spans="1:58" s="32" customFormat="1">
      <c r="A32" s="37"/>
      <c r="AE32" s="41"/>
      <c r="AF32" s="228"/>
      <c r="AG32" s="229"/>
      <c r="AH32" s="144"/>
      <c r="AI32" s="232"/>
      <c r="AJ32" s="232"/>
      <c r="AK32" s="232"/>
      <c r="AL32" s="232"/>
      <c r="AM32" s="232"/>
      <c r="AN32" s="232"/>
      <c r="AO32" s="232"/>
      <c r="AP32" s="232"/>
      <c r="AQ32" s="233"/>
      <c r="AR32" s="150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8"/>
    </row>
    <row r="33" spans="1:58" s="32" customFormat="1">
      <c r="A33" s="37"/>
      <c r="AE33" s="41"/>
      <c r="AF33" s="242"/>
      <c r="AG33" s="243"/>
      <c r="AH33" s="244"/>
      <c r="AI33" s="245"/>
      <c r="AJ33" s="245"/>
      <c r="AK33" s="245"/>
      <c r="AL33" s="245"/>
      <c r="AM33" s="245"/>
      <c r="AN33" s="245"/>
      <c r="AO33" s="245"/>
      <c r="AP33" s="245"/>
      <c r="AQ33" s="246"/>
      <c r="AR33" s="247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9"/>
    </row>
    <row r="34" spans="1:58" s="32" customFormat="1">
      <c r="A34" s="37"/>
      <c r="AE34" s="41"/>
      <c r="AF34" s="228"/>
      <c r="AG34" s="229"/>
      <c r="AH34" s="144"/>
      <c r="AI34" s="232"/>
      <c r="AJ34" s="232"/>
      <c r="AK34" s="232"/>
      <c r="AL34" s="232"/>
      <c r="AM34" s="232"/>
      <c r="AN34" s="232"/>
      <c r="AO34" s="232"/>
      <c r="AP34" s="232"/>
      <c r="AQ34" s="233"/>
      <c r="AR34" s="150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8"/>
    </row>
    <row r="35" spans="1:58" s="32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/>
      <c r="V35" s="43"/>
      <c r="W35" s="43"/>
      <c r="X35" s="43"/>
      <c r="Y35" s="43"/>
      <c r="Z35" s="43"/>
      <c r="AA35" s="43"/>
      <c r="AB35" s="43"/>
      <c r="AC35" s="43"/>
      <c r="AD35" s="43"/>
      <c r="AE35" s="45"/>
      <c r="AF35" s="230"/>
      <c r="AG35" s="231"/>
      <c r="AH35" s="234"/>
      <c r="AI35" s="235"/>
      <c r="AJ35" s="235"/>
      <c r="AK35" s="235"/>
      <c r="AL35" s="235"/>
      <c r="AM35" s="235"/>
      <c r="AN35" s="235"/>
      <c r="AO35" s="235"/>
      <c r="AP35" s="235"/>
      <c r="AQ35" s="236"/>
      <c r="AR35" s="239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1"/>
    </row>
    <row r="48" spans="1:58" ht="15" customHeight="1">
      <c r="G48"/>
    </row>
  </sheetData>
  <mergeCells count="63"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  <mergeCell ref="AP1:AU1"/>
    <mergeCell ref="AV1:BF1"/>
    <mergeCell ref="AF7:AG7"/>
    <mergeCell ref="AH7:AQ7"/>
    <mergeCell ref="AR7:BF7"/>
    <mergeCell ref="AF10:AG11"/>
    <mergeCell ref="AH10:AQ11"/>
    <mergeCell ref="AR10:BF11"/>
    <mergeCell ref="AF8:AG9"/>
    <mergeCell ref="AH8:AQ9"/>
    <mergeCell ref="AR8:BF9"/>
    <mergeCell ref="AF12:AG13"/>
    <mergeCell ref="AH12:AQ13"/>
    <mergeCell ref="AR12:BF13"/>
    <mergeCell ref="AF14:AG15"/>
    <mergeCell ref="AH14:AQ15"/>
    <mergeCell ref="AR14:BF15"/>
    <mergeCell ref="AF16:AG17"/>
    <mergeCell ref="AH16:AQ17"/>
    <mergeCell ref="AR16:BF17"/>
    <mergeCell ref="AF18:AG19"/>
    <mergeCell ref="AH18:AQ19"/>
    <mergeCell ref="AR18:BF19"/>
    <mergeCell ref="AF20:AG21"/>
    <mergeCell ref="AH20:AQ21"/>
    <mergeCell ref="AR20:BF21"/>
    <mergeCell ref="AF22:AG23"/>
    <mergeCell ref="AH22:AQ23"/>
    <mergeCell ref="AR22:BF23"/>
    <mergeCell ref="AF24:AG25"/>
    <mergeCell ref="AH24:AQ25"/>
    <mergeCell ref="AR24:BF25"/>
    <mergeCell ref="AF26:AG27"/>
    <mergeCell ref="AH26:AQ27"/>
    <mergeCell ref="AR26:BF27"/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2C7C-B645-4E56-9F02-18D2C61A6522}">
  <dimension ref="A1:BF35"/>
  <sheetViews>
    <sheetView view="pageBreakPreview" zoomScale="80" zoomScaleNormal="100" zoomScaleSheetLayoutView="80" workbookViewId="0">
      <selection sqref="A1:X3"/>
    </sheetView>
  </sheetViews>
  <sheetFormatPr defaultColWidth="2.5" defaultRowHeight="15" customHeight="1"/>
  <cols>
    <col min="1" max="16384" width="2.5" style="31"/>
  </cols>
  <sheetData>
    <row r="1" spans="1:58" ht="16.5">
      <c r="A1" s="215" t="str">
        <f ca="1">RIGHT(CELL("filename",A1),LEN(CELL("filename",A1))-FIND("]",CELL("filename",A1)))</f>
        <v>画面_部署登録内容確認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126" t="str">
        <f>IF(表紙!AA30&lt;&gt;"",表紙!AA30,"")</f>
        <v>組織の階層構造導入</v>
      </c>
      <c r="AW1" s="127"/>
      <c r="AX1" s="127"/>
      <c r="AY1" s="127"/>
      <c r="AZ1" s="127"/>
      <c r="BA1" s="127"/>
      <c r="BB1" s="127"/>
      <c r="BC1" s="127"/>
      <c r="BD1" s="127"/>
      <c r="BE1" s="127"/>
      <c r="BF1" s="128"/>
    </row>
    <row r="2" spans="1:58" ht="16.5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7.25" thickBot="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112" t="s">
        <v>8</v>
      </c>
      <c r="Z3" s="112"/>
      <c r="AA3" s="112"/>
      <c r="AB3" s="112"/>
      <c r="AC3" s="112"/>
      <c r="AD3" s="112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 t="s">
        <v>9</v>
      </c>
      <c r="AQ3" s="112"/>
      <c r="AR3" s="112"/>
      <c r="AS3" s="112"/>
      <c r="AT3" s="112"/>
      <c r="AU3" s="112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4"/>
    </row>
    <row r="4" spans="1:58" s="32" customFormat="1">
      <c r="A4" s="206" t="s">
        <v>93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.75" thickBot="1">
      <c r="A5" s="209" t="s">
        <v>15</v>
      </c>
      <c r="B5" s="210"/>
      <c r="C5" s="210"/>
      <c r="D5" s="211"/>
      <c r="E5" s="212" t="s">
        <v>94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4"/>
    </row>
    <row r="6" spans="1:58" s="32" customFormat="1" ht="15.75" thickTop="1">
      <c r="A6" s="201" t="s">
        <v>20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3"/>
      <c r="AF6" s="204" t="s">
        <v>21</v>
      </c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5"/>
    </row>
    <row r="7" spans="1:58" s="32" customForma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4"/>
      <c r="AD7" s="34"/>
      <c r="AE7" s="36"/>
      <c r="AF7" s="196" t="s">
        <v>22</v>
      </c>
      <c r="AG7" s="197"/>
      <c r="AH7" s="196" t="s">
        <v>23</v>
      </c>
      <c r="AI7" s="198"/>
      <c r="AJ7" s="198"/>
      <c r="AK7" s="198"/>
      <c r="AL7" s="198"/>
      <c r="AM7" s="198"/>
      <c r="AN7" s="198"/>
      <c r="AO7" s="198"/>
      <c r="AP7" s="198"/>
      <c r="AQ7" s="199"/>
      <c r="AR7" s="196" t="s">
        <v>24</v>
      </c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200"/>
    </row>
    <row r="8" spans="1:58" s="32" customFormat="1" ht="18.75">
      <c r="A8" s="37"/>
      <c r="B8" s="38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E8" s="41"/>
      <c r="AF8" s="250" t="s">
        <v>34</v>
      </c>
      <c r="AG8" s="251"/>
      <c r="AH8" s="252" t="s">
        <v>79</v>
      </c>
      <c r="AI8" s="253"/>
      <c r="AJ8" s="253"/>
      <c r="AK8" s="253"/>
      <c r="AL8" s="253"/>
      <c r="AM8" s="253"/>
      <c r="AN8" s="253"/>
      <c r="AO8" s="253"/>
      <c r="AP8" s="253"/>
      <c r="AQ8" s="254"/>
      <c r="AR8" s="255" t="s">
        <v>80</v>
      </c>
      <c r="AS8" s="253"/>
      <c r="AT8" s="253"/>
      <c r="AU8" s="253"/>
      <c r="AV8" s="253"/>
      <c r="AW8" s="253"/>
      <c r="AX8" s="253"/>
      <c r="AY8" s="253"/>
      <c r="AZ8" s="253"/>
      <c r="BA8" s="253"/>
      <c r="BB8" s="253"/>
      <c r="BC8" s="253"/>
      <c r="BD8" s="253"/>
      <c r="BE8" s="253"/>
      <c r="BF8" s="256"/>
    </row>
    <row r="9" spans="1:58" s="32" customFormat="1" ht="18.75">
      <c r="A9" s="37"/>
      <c r="B9" s="39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E9" s="41"/>
      <c r="AF9" s="142"/>
      <c r="AG9" s="143"/>
      <c r="AH9" s="244"/>
      <c r="AI9" s="245"/>
      <c r="AJ9" s="245"/>
      <c r="AK9" s="245"/>
      <c r="AL9" s="245"/>
      <c r="AM9" s="245"/>
      <c r="AN9" s="245"/>
      <c r="AO9" s="245"/>
      <c r="AP9" s="245"/>
      <c r="AQ9" s="246"/>
      <c r="AR9" s="244"/>
      <c r="AS9" s="245"/>
      <c r="AT9" s="245"/>
      <c r="AU9" s="245"/>
      <c r="AV9" s="245"/>
      <c r="AW9" s="245"/>
      <c r="AX9" s="245"/>
      <c r="AY9" s="245"/>
      <c r="AZ9" s="245"/>
      <c r="BA9" s="245"/>
      <c r="BB9" s="245"/>
      <c r="BC9" s="245"/>
      <c r="BD9" s="245"/>
      <c r="BE9" s="245"/>
      <c r="BF9" s="257"/>
    </row>
    <row r="10" spans="1:58" s="32" customFormat="1" ht="18.75">
      <c r="A10" s="37"/>
      <c r="B10" s="39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E10" s="41"/>
      <c r="AF10" s="140"/>
      <c r="AG10" s="141"/>
      <c r="AH10" s="144"/>
      <c r="AI10" s="232"/>
      <c r="AJ10" s="232"/>
      <c r="AK10" s="232"/>
      <c r="AL10" s="232"/>
      <c r="AM10" s="232"/>
      <c r="AN10" s="232"/>
      <c r="AO10" s="232"/>
      <c r="AP10" s="232"/>
      <c r="AQ10" s="233"/>
      <c r="AR10" s="150"/>
      <c r="AS10" s="237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  <c r="BD10" s="237"/>
      <c r="BE10" s="237"/>
      <c r="BF10" s="238"/>
    </row>
    <row r="11" spans="1:58" s="32" customFormat="1" ht="18.75">
      <c r="A11" s="37"/>
      <c r="B11" s="38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E11" s="41"/>
      <c r="AF11" s="142"/>
      <c r="AG11" s="143"/>
      <c r="AH11" s="244"/>
      <c r="AI11" s="245"/>
      <c r="AJ11" s="245"/>
      <c r="AK11" s="245"/>
      <c r="AL11" s="245"/>
      <c r="AM11" s="245"/>
      <c r="AN11" s="245"/>
      <c r="AO11" s="245"/>
      <c r="AP11" s="245"/>
      <c r="AQ11" s="246"/>
      <c r="AR11" s="247"/>
      <c r="AS11" s="248"/>
      <c r="AT11" s="248"/>
      <c r="AU11" s="248"/>
      <c r="AV11" s="248"/>
      <c r="AW11" s="248"/>
      <c r="AX11" s="248"/>
      <c r="AY11" s="248"/>
      <c r="AZ11" s="248"/>
      <c r="BA11" s="248"/>
      <c r="BB11" s="248"/>
      <c r="BC11" s="248"/>
      <c r="BD11" s="248"/>
      <c r="BE11" s="248"/>
      <c r="BF11" s="249"/>
    </row>
    <row r="12" spans="1:58" s="32" customFormat="1" ht="18.75">
      <c r="A12" s="37"/>
      <c r="B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E12" s="41"/>
      <c r="AF12" s="140"/>
      <c r="AG12" s="141"/>
      <c r="AH12" s="144"/>
      <c r="AI12" s="232"/>
      <c r="AJ12" s="232"/>
      <c r="AK12" s="232"/>
      <c r="AL12" s="232"/>
      <c r="AM12" s="232"/>
      <c r="AN12" s="232"/>
      <c r="AO12" s="232"/>
      <c r="AP12" s="232"/>
      <c r="AQ12" s="233"/>
      <c r="AR12" s="150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  <c r="BD12" s="237"/>
      <c r="BE12" s="237"/>
      <c r="BF12" s="238"/>
    </row>
    <row r="13" spans="1:58" s="32" customFormat="1" ht="18.75">
      <c r="A13" s="37"/>
      <c r="B13" s="38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E13" s="41"/>
      <c r="AF13" s="142"/>
      <c r="AG13" s="143"/>
      <c r="AH13" s="244"/>
      <c r="AI13" s="245"/>
      <c r="AJ13" s="245"/>
      <c r="AK13" s="245"/>
      <c r="AL13" s="245"/>
      <c r="AM13" s="245"/>
      <c r="AN13" s="245"/>
      <c r="AO13" s="245"/>
      <c r="AP13" s="245"/>
      <c r="AQ13" s="246"/>
      <c r="AR13" s="247"/>
      <c r="AS13" s="248"/>
      <c r="AT13" s="248"/>
      <c r="AU13" s="248"/>
      <c r="AV13" s="248"/>
      <c r="AW13" s="248"/>
      <c r="AX13" s="248"/>
      <c r="AY13" s="248"/>
      <c r="AZ13" s="248"/>
      <c r="BA13" s="248"/>
      <c r="BB13" s="248"/>
      <c r="BC13" s="248"/>
      <c r="BD13" s="248"/>
      <c r="BE13" s="248"/>
      <c r="BF13" s="249"/>
    </row>
    <row r="14" spans="1:58" s="32" customFormat="1" ht="18.75">
      <c r="A14" s="37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E14" s="41"/>
      <c r="AF14" s="164"/>
      <c r="AG14" s="165"/>
      <c r="AH14" s="168"/>
      <c r="AI14" s="169"/>
      <c r="AJ14" s="169"/>
      <c r="AK14" s="169"/>
      <c r="AL14" s="169"/>
      <c r="AM14" s="169"/>
      <c r="AN14" s="169"/>
      <c r="AO14" s="169"/>
      <c r="AP14" s="169"/>
      <c r="AQ14" s="170"/>
      <c r="AR14" s="174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6"/>
    </row>
    <row r="15" spans="1:58" s="32" customFormat="1" ht="18.75">
      <c r="A15" s="37"/>
      <c r="B15" s="39"/>
      <c r="D15" s="39"/>
      <c r="E15" s="39"/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E15" s="41"/>
      <c r="AF15" s="186"/>
      <c r="AG15" s="187"/>
      <c r="AH15" s="183"/>
      <c r="AI15" s="184"/>
      <c r="AJ15" s="184"/>
      <c r="AK15" s="184"/>
      <c r="AL15" s="184"/>
      <c r="AM15" s="184"/>
      <c r="AN15" s="184"/>
      <c r="AO15" s="184"/>
      <c r="AP15" s="184"/>
      <c r="AQ15" s="185"/>
      <c r="AR15" s="180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2"/>
    </row>
    <row r="16" spans="1:58" s="32" customFormat="1" ht="18.75">
      <c r="A16" s="37"/>
      <c r="B16" s="38"/>
      <c r="C16" s="39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E16" s="41"/>
      <c r="AF16" s="164"/>
      <c r="AG16" s="165"/>
      <c r="AH16" s="168"/>
      <c r="AI16" s="169"/>
      <c r="AJ16" s="169"/>
      <c r="AK16" s="169"/>
      <c r="AL16" s="169"/>
      <c r="AM16" s="169"/>
      <c r="AN16" s="169"/>
      <c r="AO16" s="169"/>
      <c r="AP16" s="169"/>
      <c r="AQ16" s="170"/>
      <c r="AR16" s="174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6"/>
    </row>
    <row r="17" spans="1:58" s="32" customFormat="1" ht="18.75">
      <c r="A17" s="37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E17" s="41"/>
      <c r="AF17" s="166"/>
      <c r="AG17" s="167"/>
      <c r="AH17" s="171"/>
      <c r="AI17" s="172"/>
      <c r="AJ17" s="172"/>
      <c r="AK17" s="172"/>
      <c r="AL17" s="172"/>
      <c r="AM17" s="172"/>
      <c r="AN17" s="172"/>
      <c r="AO17" s="172"/>
      <c r="AP17" s="172"/>
      <c r="AQ17" s="173"/>
      <c r="AR17" s="177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9"/>
    </row>
    <row r="18" spans="1:58" s="32" customFormat="1" ht="17.45" customHeight="1">
      <c r="A18" s="37"/>
      <c r="B18" s="39"/>
      <c r="C18" s="39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E18" s="41"/>
      <c r="AF18" s="164"/>
      <c r="AG18" s="165"/>
      <c r="AH18" s="168"/>
      <c r="AI18" s="169"/>
      <c r="AJ18" s="169"/>
      <c r="AK18" s="169"/>
      <c r="AL18" s="169"/>
      <c r="AM18" s="169"/>
      <c r="AN18" s="169"/>
      <c r="AO18" s="169"/>
      <c r="AP18" s="169"/>
      <c r="AQ18" s="170"/>
      <c r="AR18" s="174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6"/>
    </row>
    <row r="19" spans="1:58" s="32" customFormat="1" ht="14.45" customHeight="1">
      <c r="A19" s="37"/>
      <c r="AE19" s="41"/>
      <c r="AF19" s="166"/>
      <c r="AG19" s="167"/>
      <c r="AH19" s="171"/>
      <c r="AI19" s="172"/>
      <c r="AJ19" s="172"/>
      <c r="AK19" s="172"/>
      <c r="AL19" s="172"/>
      <c r="AM19" s="172"/>
      <c r="AN19" s="172"/>
      <c r="AO19" s="172"/>
      <c r="AP19" s="172"/>
      <c r="AQ19" s="173"/>
      <c r="AR19" s="177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9"/>
    </row>
    <row r="20" spans="1:58" s="32" customFormat="1" ht="14.45" customHeight="1">
      <c r="A20" s="37"/>
      <c r="AE20" s="41"/>
      <c r="AF20" s="164"/>
      <c r="AG20" s="165"/>
      <c r="AH20" s="168"/>
      <c r="AI20" s="169"/>
      <c r="AJ20" s="169"/>
      <c r="AK20" s="169"/>
      <c r="AL20" s="169"/>
      <c r="AM20" s="169"/>
      <c r="AN20" s="169"/>
      <c r="AO20" s="169"/>
      <c r="AP20" s="169"/>
      <c r="AQ20" s="170"/>
      <c r="AR20" s="174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6"/>
    </row>
    <row r="21" spans="1:58" s="32" customFormat="1" ht="14.45" customHeight="1">
      <c r="A21" s="37"/>
      <c r="AE21" s="41"/>
      <c r="AF21" s="166"/>
      <c r="AG21" s="167"/>
      <c r="AH21" s="171"/>
      <c r="AI21" s="172"/>
      <c r="AJ21" s="172"/>
      <c r="AK21" s="172"/>
      <c r="AL21" s="172"/>
      <c r="AM21" s="172"/>
      <c r="AN21" s="172"/>
      <c r="AO21" s="172"/>
      <c r="AP21" s="172"/>
      <c r="AQ21" s="173"/>
      <c r="AR21" s="177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9"/>
    </row>
    <row r="22" spans="1:58" s="32" customFormat="1" ht="14.45" customHeight="1">
      <c r="A22" s="37"/>
      <c r="AE22" s="41"/>
      <c r="AF22" s="164"/>
      <c r="AG22" s="165"/>
      <c r="AH22" s="168"/>
      <c r="AI22" s="169"/>
      <c r="AJ22" s="169"/>
      <c r="AK22" s="169"/>
      <c r="AL22" s="169"/>
      <c r="AM22" s="169"/>
      <c r="AN22" s="169"/>
      <c r="AO22" s="169"/>
      <c r="AP22" s="169"/>
      <c r="AQ22" s="170"/>
      <c r="AR22" s="174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6"/>
    </row>
    <row r="23" spans="1:58" s="32" customFormat="1" ht="14.45" customHeight="1">
      <c r="A23" s="37"/>
      <c r="AE23" s="41"/>
      <c r="AF23" s="166"/>
      <c r="AG23" s="167"/>
      <c r="AH23" s="171"/>
      <c r="AI23" s="172"/>
      <c r="AJ23" s="172"/>
      <c r="AK23" s="172"/>
      <c r="AL23" s="172"/>
      <c r="AM23" s="172"/>
      <c r="AN23" s="172"/>
      <c r="AO23" s="172"/>
      <c r="AP23" s="172"/>
      <c r="AQ23" s="173"/>
      <c r="AR23" s="177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9"/>
    </row>
    <row r="24" spans="1:58" s="32" customFormat="1">
      <c r="A24" s="37"/>
      <c r="AE24" s="41"/>
      <c r="AF24" s="140"/>
      <c r="AG24" s="141"/>
      <c r="AH24" s="144"/>
      <c r="AI24" s="232"/>
      <c r="AJ24" s="232"/>
      <c r="AK24" s="232"/>
      <c r="AL24" s="232"/>
      <c r="AM24" s="232"/>
      <c r="AN24" s="232"/>
      <c r="AO24" s="232"/>
      <c r="AP24" s="232"/>
      <c r="AQ24" s="233"/>
      <c r="AR24" s="150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8"/>
    </row>
    <row r="25" spans="1:58" s="32" customFormat="1">
      <c r="A25" s="37"/>
      <c r="AE25" s="41"/>
      <c r="AF25" s="142"/>
      <c r="AG25" s="143"/>
      <c r="AH25" s="244"/>
      <c r="AI25" s="245"/>
      <c r="AJ25" s="245"/>
      <c r="AK25" s="245"/>
      <c r="AL25" s="245"/>
      <c r="AM25" s="245"/>
      <c r="AN25" s="245"/>
      <c r="AO25" s="245"/>
      <c r="AP25" s="245"/>
      <c r="AQ25" s="246"/>
      <c r="AR25" s="247"/>
      <c r="AS25" s="248"/>
      <c r="AT25" s="248"/>
      <c r="AU25" s="248"/>
      <c r="AV25" s="248"/>
      <c r="AW25" s="248"/>
      <c r="AX25" s="248"/>
      <c r="AY25" s="248"/>
      <c r="AZ25" s="248"/>
      <c r="BA25" s="248"/>
      <c r="BB25" s="248"/>
      <c r="BC25" s="248"/>
      <c r="BD25" s="248"/>
      <c r="BE25" s="248"/>
      <c r="BF25" s="249"/>
    </row>
    <row r="26" spans="1:58" s="32" customFormat="1">
      <c r="A26" s="37"/>
      <c r="AE26" s="41"/>
      <c r="AF26" s="140"/>
      <c r="AG26" s="141"/>
      <c r="AH26" s="144"/>
      <c r="AI26" s="232"/>
      <c r="AJ26" s="232"/>
      <c r="AK26" s="232"/>
      <c r="AL26" s="232"/>
      <c r="AM26" s="232"/>
      <c r="AN26" s="232"/>
      <c r="AO26" s="232"/>
      <c r="AP26" s="232"/>
      <c r="AQ26" s="233"/>
      <c r="AR26" s="150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8"/>
    </row>
    <row r="27" spans="1:58" s="32" customFormat="1">
      <c r="A27" s="37"/>
      <c r="AE27" s="41"/>
      <c r="AF27" s="142"/>
      <c r="AG27" s="143"/>
      <c r="AH27" s="244"/>
      <c r="AI27" s="245"/>
      <c r="AJ27" s="245"/>
      <c r="AK27" s="245"/>
      <c r="AL27" s="245"/>
      <c r="AM27" s="245"/>
      <c r="AN27" s="245"/>
      <c r="AO27" s="245"/>
      <c r="AP27" s="245"/>
      <c r="AQ27" s="246"/>
      <c r="AR27" s="247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8"/>
      <c r="BD27" s="248"/>
      <c r="BE27" s="248"/>
      <c r="BF27" s="249"/>
    </row>
    <row r="28" spans="1:58" s="32" customFormat="1">
      <c r="A28" s="37"/>
      <c r="AE28" s="41"/>
      <c r="AF28" s="228"/>
      <c r="AG28" s="229"/>
      <c r="AH28" s="144"/>
      <c r="AI28" s="232"/>
      <c r="AJ28" s="232"/>
      <c r="AK28" s="232"/>
      <c r="AL28" s="232"/>
      <c r="AM28" s="232"/>
      <c r="AN28" s="232"/>
      <c r="AO28" s="232"/>
      <c r="AP28" s="232"/>
      <c r="AQ28" s="233"/>
      <c r="AR28" s="150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8"/>
    </row>
    <row r="29" spans="1:58" s="32" customFormat="1">
      <c r="A29" s="37"/>
      <c r="AE29" s="41"/>
      <c r="AF29" s="242"/>
      <c r="AG29" s="243"/>
      <c r="AH29" s="244"/>
      <c r="AI29" s="245"/>
      <c r="AJ29" s="245"/>
      <c r="AK29" s="245"/>
      <c r="AL29" s="245"/>
      <c r="AM29" s="245"/>
      <c r="AN29" s="245"/>
      <c r="AO29" s="245"/>
      <c r="AP29" s="245"/>
      <c r="AQ29" s="246"/>
      <c r="AR29" s="247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9"/>
    </row>
    <row r="30" spans="1:58" s="32" customFormat="1">
      <c r="A30" s="37"/>
      <c r="AE30" s="41"/>
      <c r="AF30" s="228"/>
      <c r="AG30" s="229"/>
      <c r="AH30" s="144"/>
      <c r="AI30" s="232"/>
      <c r="AJ30" s="232"/>
      <c r="AK30" s="232"/>
      <c r="AL30" s="232"/>
      <c r="AM30" s="232"/>
      <c r="AN30" s="232"/>
      <c r="AO30" s="232"/>
      <c r="AP30" s="232"/>
      <c r="AQ30" s="233"/>
      <c r="AR30" s="150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8"/>
    </row>
    <row r="31" spans="1:58" s="32" customFormat="1">
      <c r="A31" s="37"/>
      <c r="AE31" s="41"/>
      <c r="AF31" s="242"/>
      <c r="AG31" s="243"/>
      <c r="AH31" s="244"/>
      <c r="AI31" s="245"/>
      <c r="AJ31" s="245"/>
      <c r="AK31" s="245"/>
      <c r="AL31" s="245"/>
      <c r="AM31" s="245"/>
      <c r="AN31" s="245"/>
      <c r="AO31" s="245"/>
      <c r="AP31" s="245"/>
      <c r="AQ31" s="246"/>
      <c r="AR31" s="247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9"/>
    </row>
    <row r="32" spans="1:58" s="32" customFormat="1">
      <c r="A32" s="37"/>
      <c r="AE32" s="41"/>
      <c r="AF32" s="228"/>
      <c r="AG32" s="229"/>
      <c r="AH32" s="144"/>
      <c r="AI32" s="232"/>
      <c r="AJ32" s="232"/>
      <c r="AK32" s="232"/>
      <c r="AL32" s="232"/>
      <c r="AM32" s="232"/>
      <c r="AN32" s="232"/>
      <c r="AO32" s="232"/>
      <c r="AP32" s="232"/>
      <c r="AQ32" s="233"/>
      <c r="AR32" s="150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8"/>
    </row>
    <row r="33" spans="1:58" s="32" customFormat="1">
      <c r="A33" s="37"/>
      <c r="AE33" s="41"/>
      <c r="AF33" s="242"/>
      <c r="AG33" s="243"/>
      <c r="AH33" s="244"/>
      <c r="AI33" s="245"/>
      <c r="AJ33" s="245"/>
      <c r="AK33" s="245"/>
      <c r="AL33" s="245"/>
      <c r="AM33" s="245"/>
      <c r="AN33" s="245"/>
      <c r="AO33" s="245"/>
      <c r="AP33" s="245"/>
      <c r="AQ33" s="246"/>
      <c r="AR33" s="247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9"/>
    </row>
    <row r="34" spans="1:58" s="32" customFormat="1">
      <c r="A34" s="37"/>
      <c r="AE34" s="41"/>
      <c r="AF34" s="228"/>
      <c r="AG34" s="229"/>
      <c r="AH34" s="144"/>
      <c r="AI34" s="232"/>
      <c r="AJ34" s="232"/>
      <c r="AK34" s="232"/>
      <c r="AL34" s="232"/>
      <c r="AM34" s="232"/>
      <c r="AN34" s="232"/>
      <c r="AO34" s="232"/>
      <c r="AP34" s="232"/>
      <c r="AQ34" s="233"/>
      <c r="AR34" s="150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8"/>
    </row>
    <row r="35" spans="1:58" s="32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/>
      <c r="V35" s="43"/>
      <c r="W35" s="43"/>
      <c r="X35" s="43"/>
      <c r="Y35" s="43"/>
      <c r="Z35" s="43"/>
      <c r="AA35" s="43"/>
      <c r="AB35" s="43"/>
      <c r="AC35" s="43"/>
      <c r="AD35" s="43"/>
      <c r="AE35" s="45"/>
      <c r="AF35" s="230"/>
      <c r="AG35" s="231"/>
      <c r="AH35" s="234"/>
      <c r="AI35" s="235"/>
      <c r="AJ35" s="235"/>
      <c r="AK35" s="235"/>
      <c r="AL35" s="235"/>
      <c r="AM35" s="235"/>
      <c r="AN35" s="235"/>
      <c r="AO35" s="235"/>
      <c r="AP35" s="235"/>
      <c r="AQ35" s="236"/>
      <c r="AR35" s="239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1"/>
    </row>
  </sheetData>
  <mergeCells count="63"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  <mergeCell ref="AP1:AU1"/>
    <mergeCell ref="AV1:BF1"/>
    <mergeCell ref="AF7:AG7"/>
    <mergeCell ref="AH7:AQ7"/>
    <mergeCell ref="AR7:BF7"/>
    <mergeCell ref="AF10:AG11"/>
    <mergeCell ref="AH10:AQ11"/>
    <mergeCell ref="AR10:BF11"/>
    <mergeCell ref="AF8:AG9"/>
    <mergeCell ref="AH8:AQ9"/>
    <mergeCell ref="AR8:BF9"/>
    <mergeCell ref="AF12:AG13"/>
    <mergeCell ref="AH12:AQ13"/>
    <mergeCell ref="AR12:BF13"/>
    <mergeCell ref="AF14:AG15"/>
    <mergeCell ref="AH14:AQ15"/>
    <mergeCell ref="AR14:BF15"/>
    <mergeCell ref="AF16:AG17"/>
    <mergeCell ref="AH16:AQ17"/>
    <mergeCell ref="AR16:BF17"/>
    <mergeCell ref="AF18:AG19"/>
    <mergeCell ref="AH18:AQ19"/>
    <mergeCell ref="AR18:BF19"/>
    <mergeCell ref="AF20:AG21"/>
    <mergeCell ref="AH20:AQ21"/>
    <mergeCell ref="AR20:BF21"/>
    <mergeCell ref="AF22:AG23"/>
    <mergeCell ref="AH22:AQ23"/>
    <mergeCell ref="AR22:BF23"/>
    <mergeCell ref="AF24:AG25"/>
    <mergeCell ref="AH24:AQ25"/>
    <mergeCell ref="AR24:BF25"/>
    <mergeCell ref="AF26:AG27"/>
    <mergeCell ref="AH26:AQ27"/>
    <mergeCell ref="AR26:BF27"/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CCC31-6A8E-4970-BF92-0C1D9A298092}">
  <dimension ref="A1:BJ49"/>
  <sheetViews>
    <sheetView view="pageBreakPreview" zoomScale="80" zoomScaleNormal="60" zoomScaleSheetLayoutView="80" workbookViewId="0">
      <selection sqref="A1:X3"/>
    </sheetView>
  </sheetViews>
  <sheetFormatPr defaultColWidth="2.5" defaultRowHeight="15" customHeight="1"/>
  <cols>
    <col min="1" max="16384" width="2.5" style="31"/>
  </cols>
  <sheetData>
    <row r="1" spans="1:58" ht="15" customHeight="1">
      <c r="A1" s="260" t="str">
        <f ca="1">RIGHT(CELL("filename",A1),LEN(CELL("filename",A1))-FIND("]",CELL("filename",A1)))</f>
        <v>テーブル構成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124" t="s">
        <v>10</v>
      </c>
      <c r="Z1" s="124"/>
      <c r="AA1" s="124"/>
      <c r="AB1" s="124"/>
      <c r="AC1" s="124"/>
      <c r="AD1" s="124"/>
      <c r="AE1" s="125" t="str">
        <f>IF(表紙!AA29&lt;&gt;"",表紙!AA29,"")</f>
        <v>EM-System</v>
      </c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4" t="s">
        <v>26</v>
      </c>
      <c r="AQ1" s="124"/>
      <c r="AR1" s="124"/>
      <c r="AS1" s="124"/>
      <c r="AT1" s="124"/>
      <c r="AU1" s="124"/>
      <c r="AV1" s="263" t="str">
        <f>IF(表紙!AA30&lt;&gt;"",表紙!AA30,"")</f>
        <v>組織の階層構造導入</v>
      </c>
      <c r="AW1" s="264"/>
      <c r="AX1" s="264"/>
      <c r="AY1" s="264"/>
      <c r="AZ1" s="264"/>
      <c r="BA1" s="264"/>
      <c r="BB1" s="264"/>
      <c r="BC1" s="264"/>
      <c r="BD1" s="264"/>
      <c r="BE1" s="264"/>
      <c r="BF1" s="265"/>
    </row>
    <row r="2" spans="1:58" ht="15" customHeight="1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129" t="s">
        <v>12</v>
      </c>
      <c r="Z2" s="129"/>
      <c r="AA2" s="129"/>
      <c r="AB2" s="129"/>
      <c r="AC2" s="129"/>
      <c r="AD2" s="129"/>
      <c r="AE2" s="130">
        <v>45627</v>
      </c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29" t="s">
        <v>4</v>
      </c>
      <c r="AQ2" s="129"/>
      <c r="AR2" s="129"/>
      <c r="AS2" s="129"/>
      <c r="AT2" s="129"/>
      <c r="AU2" s="129"/>
      <c r="AV2" s="132" t="s">
        <v>11</v>
      </c>
      <c r="AW2" s="132"/>
      <c r="AX2" s="132"/>
      <c r="AY2" s="132"/>
      <c r="AZ2" s="132"/>
      <c r="BA2" s="132"/>
      <c r="BB2" s="132"/>
      <c r="BC2" s="132"/>
      <c r="BD2" s="132"/>
      <c r="BE2" s="132"/>
      <c r="BF2" s="133"/>
    </row>
    <row r="3" spans="1:58" ht="15" customHeight="1" thickBot="1">
      <c r="A3" s="261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59" t="s">
        <v>8</v>
      </c>
      <c r="Z3" s="259"/>
      <c r="AA3" s="259"/>
      <c r="AB3" s="259"/>
      <c r="AC3" s="259"/>
      <c r="AD3" s="259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9" t="s">
        <v>9</v>
      </c>
      <c r="AQ3" s="259"/>
      <c r="AR3" s="259"/>
      <c r="AS3" s="259"/>
      <c r="AT3" s="259"/>
      <c r="AU3" s="259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3"/>
    </row>
    <row r="4" spans="1:58" s="32" customFormat="1" ht="15" customHeight="1">
      <c r="A4" s="206" t="str">
        <f ca="1">A1</f>
        <v>テーブル構成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8"/>
    </row>
    <row r="5" spans="1:58" s="32" customFormat="1" ht="15" customHeight="1">
      <c r="A5" s="37"/>
      <c r="AA5" s="46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7"/>
    </row>
    <row r="6" spans="1:58" s="32" customFormat="1" ht="15" customHeight="1">
      <c r="A6" s="37"/>
      <c r="B6" s="38"/>
      <c r="D6" s="39"/>
      <c r="E6" s="39"/>
      <c r="F6" s="39"/>
      <c r="G6" s="39"/>
      <c r="H6" s="39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7"/>
    </row>
    <row r="7" spans="1:58" s="32" customFormat="1" ht="15" customHeight="1">
      <c r="A7" s="37"/>
      <c r="B7" s="39"/>
      <c r="D7" s="39"/>
      <c r="E7" s="39"/>
      <c r="F7" s="39"/>
      <c r="G7" s="39"/>
      <c r="H7" s="39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7"/>
    </row>
    <row r="8" spans="1:58" s="32" customFormat="1" ht="15" customHeight="1">
      <c r="A8" s="37"/>
      <c r="B8" s="39"/>
      <c r="D8" s="39"/>
      <c r="E8" s="39"/>
      <c r="F8" s="39"/>
      <c r="G8" s="39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7"/>
    </row>
    <row r="9" spans="1:58" s="32" customFormat="1" ht="15" customHeight="1">
      <c r="A9" s="37"/>
      <c r="B9" s="38"/>
      <c r="D9" s="39"/>
      <c r="E9" s="39"/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7"/>
    </row>
    <row r="10" spans="1:58" s="32" customFormat="1" ht="15" customHeight="1">
      <c r="A10" s="37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B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7"/>
    </row>
    <row r="11" spans="1:58" s="32" customFormat="1" ht="15" customHeight="1">
      <c r="A11" s="37"/>
      <c r="B11" s="39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7"/>
    </row>
    <row r="12" spans="1:58" s="32" customFormat="1" ht="15" customHeight="1">
      <c r="A12" s="37"/>
      <c r="B12" s="38"/>
      <c r="C12" s="39"/>
      <c r="D12" s="39"/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7"/>
    </row>
    <row r="13" spans="1:58" s="32" customFormat="1" ht="15" customHeight="1">
      <c r="A13" s="37"/>
      <c r="C13" s="39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7"/>
    </row>
    <row r="14" spans="1:58" s="32" customFormat="1" ht="15" customHeight="1">
      <c r="A14" s="37"/>
      <c r="B14" s="39"/>
      <c r="C14" s="39"/>
      <c r="D14" s="39"/>
      <c r="E14" s="39"/>
      <c r="F14" s="39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7"/>
    </row>
    <row r="15" spans="1:58" s="32" customFormat="1" ht="15" customHeight="1">
      <c r="A15" s="37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7"/>
    </row>
    <row r="16" spans="1:58" s="32" customFormat="1" ht="15" customHeight="1">
      <c r="A16" s="37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7"/>
    </row>
    <row r="17" spans="1:58" s="32" customFormat="1" ht="15" customHeight="1">
      <c r="A17" s="37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7"/>
    </row>
    <row r="18" spans="1:58" s="32" customFormat="1" ht="15" customHeight="1">
      <c r="A18" s="37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7"/>
    </row>
    <row r="19" spans="1:58" s="32" customFormat="1" ht="15" customHeight="1">
      <c r="A19" s="37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7"/>
    </row>
    <row r="20" spans="1:58" s="32" customFormat="1" ht="15" customHeight="1">
      <c r="A20" s="37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7"/>
    </row>
    <row r="21" spans="1:58" s="32" customFormat="1" ht="15" customHeight="1">
      <c r="A21" s="37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7"/>
    </row>
    <row r="22" spans="1:58" s="32" customFormat="1" ht="15" customHeight="1">
      <c r="A22" s="37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7"/>
    </row>
    <row r="23" spans="1:58" s="32" customFormat="1" ht="15" customHeight="1">
      <c r="A23" s="37"/>
      <c r="U23" s="48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7"/>
    </row>
    <row r="24" spans="1:58" ht="15" customHeight="1">
      <c r="A24" s="49"/>
      <c r="BF24" s="50"/>
    </row>
    <row r="25" spans="1:58" ht="15" customHeight="1">
      <c r="A25" s="49"/>
      <c r="BF25" s="50"/>
    </row>
    <row r="26" spans="1:58" ht="15" customHeight="1">
      <c r="A26" s="49"/>
      <c r="BF26" s="50"/>
    </row>
    <row r="27" spans="1:58" ht="15" customHeight="1">
      <c r="A27" s="49"/>
      <c r="BF27" s="50"/>
    </row>
    <row r="28" spans="1:58" ht="15" customHeight="1">
      <c r="A28" s="49"/>
      <c r="BF28" s="50"/>
    </row>
    <row r="29" spans="1:58" ht="15" customHeight="1">
      <c r="A29" s="49"/>
      <c r="BF29" s="50"/>
    </row>
    <row r="30" spans="1:58" ht="15" customHeight="1" thickBot="1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3"/>
    </row>
    <row r="39" spans="51:62" ht="15" customHeight="1">
      <c r="AY39" s="54"/>
      <c r="AZ39" s="55"/>
      <c r="BA39" s="55"/>
      <c r="BB39" s="55"/>
      <c r="BC39" s="54"/>
      <c r="BE39" s="55"/>
      <c r="BF39" s="55"/>
      <c r="BG39" s="54"/>
      <c r="BH39" s="55"/>
      <c r="BI39" s="55"/>
      <c r="BJ39" s="55"/>
    </row>
    <row r="40" spans="51:62" ht="15" customHeight="1">
      <c r="AY40" s="55"/>
      <c r="AZ40" s="55"/>
      <c r="BA40" s="55"/>
      <c r="BB40" s="55"/>
      <c r="BC40" s="55"/>
      <c r="BE40" s="55"/>
      <c r="BF40" s="55"/>
      <c r="BG40" s="55"/>
      <c r="BH40" s="55"/>
      <c r="BI40" s="55"/>
      <c r="BJ40" s="55"/>
    </row>
    <row r="41" spans="51:62" ht="15" customHeight="1"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</row>
    <row r="42" spans="51:62" ht="15" customHeight="1"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</row>
    <row r="43" spans="51:62" ht="15" customHeight="1"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</row>
    <row r="44" spans="51:62" ht="15" customHeight="1"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</row>
    <row r="45" spans="51:62" ht="15" customHeight="1"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</row>
    <row r="46" spans="51:62" ht="15" customHeight="1"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</row>
    <row r="47" spans="51:62" ht="15" customHeight="1"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</row>
    <row r="48" spans="51:62" ht="15" customHeight="1"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</row>
    <row r="49" spans="51:62" ht="15" customHeight="1"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1"/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6</vt:i4>
      </vt:variant>
    </vt:vector>
  </HeadingPairs>
  <TitlesOfParts>
    <vt:vector size="20" baseType="lpstr">
      <vt:lpstr>表紙</vt:lpstr>
      <vt:lpstr>改訂履歴</vt:lpstr>
      <vt:lpstr>システム概要</vt:lpstr>
      <vt:lpstr>機能一覧</vt:lpstr>
      <vt:lpstr>画面遷移図</vt:lpstr>
      <vt:lpstr>画面_社員検索</vt:lpstr>
      <vt:lpstr>画面_社員情報更新</vt:lpstr>
      <vt:lpstr>画面_社員登録</vt:lpstr>
      <vt:lpstr>画面_社員登録内容確認</vt:lpstr>
      <vt:lpstr>画面_部署検索</vt:lpstr>
      <vt:lpstr>画面_部署情報更新</vt:lpstr>
      <vt:lpstr>画面_部署登録</vt:lpstr>
      <vt:lpstr>画面_部署登録内容確認</vt:lpstr>
      <vt:lpstr>テーブル構成</vt:lpstr>
      <vt:lpstr>テーブル構成!Print_Area</vt:lpstr>
      <vt:lpstr>改訂履歴!Print_Area</vt:lpstr>
      <vt:lpstr>機能一覧!Print_Area</vt:lpstr>
      <vt:lpstr>表紙!Print_Area</vt:lpstr>
      <vt:lpstr>システム概要!Print_Titles</vt:lpstr>
      <vt:lpstr>機能一覧!Print_Titles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山本宙輝</cp:lastModifiedBy>
  <cp:lastPrinted>2025-01-24T06:41:10Z</cp:lastPrinted>
  <dcterms:created xsi:type="dcterms:W3CDTF">2013-04-01T06:01:35Z</dcterms:created>
  <dcterms:modified xsi:type="dcterms:W3CDTF">2026-09-11T03:59:40Z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df1db8fd-ae41-41e1-8ecc-7bd9e0e057bb</vt:lpwstr>
  </property>
</Properties>
</file>