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suzukihideaki/git/newarrangement/SpringBoot/40.演習課題/answer/EM-Spring(リファクタ後)/設計書/"/>
    </mc:Choice>
  </mc:AlternateContent>
  <xr:revisionPtr revIDLastSave="0" documentId="13_ncr:1_{2C96919A-B98B-274C-95A0-07B7828A148F}" xr6:coauthVersionLast="47" xr6:coauthVersionMax="47" xr10:uidLastSave="{00000000-0000-0000-0000-000000000000}"/>
  <bookViews>
    <workbookView xWindow="0" yWindow="500" windowWidth="38400" windowHeight="22100" activeTab="1" xr2:uid="{00000000-000D-0000-FFFF-FFFF00000000}"/>
  </bookViews>
  <sheets>
    <sheet name="基本情報" sheetId="6" state="hidden" r:id="rId1"/>
    <sheet name="表紙" sheetId="1" r:id="rId2"/>
    <sheet name="改訂履歴" sheetId="4" r:id="rId3"/>
    <sheet name="画面定義" sheetId="91" r:id="rId4"/>
    <sheet name="イベント処理・メニュー" sheetId="97" r:id="rId5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4">イベント処理・メニュー!$A$1:$BF$40</definedName>
    <definedName name="_xlnm.Print_Area" localSheetId="0">基本情報!#REF!</definedName>
    <definedName name="_xlnm.Print_Area" localSheetId="1">表紙!$A$1:$BF$38</definedName>
    <definedName name="_xlnm.Print_Titles" localSheetId="3">画面定義!$1:$3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AE3" i="97" l="1"/>
  <c r="AV1" i="97"/>
  <c r="A1" i="97"/>
  <c r="AV1" i="91" l="1"/>
  <c r="D3" i="6"/>
  <c r="A1" i="91" l="1"/>
  <c r="AE3" i="91" l="1"/>
  <c r="AA29" i="1" l="1"/>
  <c r="I3" i="4"/>
  <c r="AE1" i="97" l="1"/>
  <c r="AE1" i="91"/>
  <c r="H10" i="1"/>
</calcChain>
</file>

<file path=xl/sharedStrings.xml><?xml version="1.0" encoding="utf-8"?>
<sst xmlns="http://schemas.openxmlformats.org/spreadsheetml/2006/main" count="199" uniqueCount="138">
  <si>
    <t>プロジェクト名称</t>
    <rPh sb="6" eb="8">
      <t>メイショウ</t>
    </rPh>
    <phoneticPr fontId="2"/>
  </si>
  <si>
    <t>サブシステム名称</t>
    <rPh sb="6" eb="8">
      <t>メイショウ</t>
    </rPh>
    <phoneticPr fontId="2"/>
  </si>
  <si>
    <t>版数</t>
    <rPh sb="0" eb="2">
      <t>ハンスウ</t>
    </rPh>
    <phoneticPr fontId="2"/>
  </si>
  <si>
    <t>日付</t>
    <rPh sb="0" eb="2">
      <t>ヒヅケ</t>
    </rPh>
    <phoneticPr fontId="2"/>
  </si>
  <si>
    <t>改訂履歴</t>
    <rPh sb="0" eb="2">
      <t>カイテイ</t>
    </rPh>
    <rPh sb="2" eb="4">
      <t>リレキ</t>
    </rPh>
    <phoneticPr fontId="2"/>
  </si>
  <si>
    <t>作成者</t>
    <rPh sb="0" eb="3">
      <t>サクセイシャ</t>
    </rPh>
    <phoneticPr fontId="2"/>
  </si>
  <si>
    <t>承認者</t>
    <rPh sb="0" eb="2">
      <t>ショウニン</t>
    </rPh>
    <rPh sb="2" eb="3">
      <t>シャ</t>
    </rPh>
    <phoneticPr fontId="2"/>
  </si>
  <si>
    <t>内容</t>
    <rPh sb="0" eb="2">
      <t>ナイヨウ</t>
    </rPh>
    <phoneticPr fontId="2"/>
  </si>
  <si>
    <t>新規作成</t>
    <rPh sb="0" eb="2">
      <t>シンキ</t>
    </rPh>
    <rPh sb="2" eb="4">
      <t>サクセイ</t>
    </rPh>
    <phoneticPr fontId="2"/>
  </si>
  <si>
    <t>更新日時</t>
    <rPh sb="0" eb="2">
      <t>コウシン</t>
    </rPh>
    <rPh sb="2" eb="4">
      <t>ニチジ</t>
    </rPh>
    <phoneticPr fontId="2"/>
  </si>
  <si>
    <t>更新者</t>
    <rPh sb="0" eb="3">
      <t>コウシンシャ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</si>
  <si>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</si>
  <si>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</si>
  <si>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項目名称</t>
    <rPh sb="0" eb="2">
      <t>コウモク</t>
    </rPh>
    <rPh sb="2" eb="4">
      <t>メイショウ</t>
    </rPh>
    <phoneticPr fontId="2"/>
  </si>
  <si>
    <t>項目値</t>
    <rPh sb="0" eb="2">
      <t>コウモク</t>
    </rPh>
    <rPh sb="2" eb="3">
      <t>アタイ</t>
    </rPh>
    <phoneticPr fontId="2"/>
  </si>
  <si>
    <t>備考</t>
    <rPh sb="0" eb="2">
      <t>ビコウ</t>
    </rPh>
    <phoneticPr fontId="2"/>
  </si>
  <si>
    <t>設計書名</t>
    <rPh sb="0" eb="3">
      <t>セッケイショ</t>
    </rPh>
    <rPh sb="3" eb="4">
      <t>メイ</t>
    </rPh>
    <phoneticPr fontId="2"/>
  </si>
  <si>
    <t>プロジェクトコード</t>
    <phoneticPr fontId="2"/>
  </si>
  <si>
    <t>山田</t>
    <rPh sb="0" eb="2">
      <t>ヤマダ</t>
    </rPh>
    <phoneticPr fontId="2"/>
  </si>
  <si>
    <t>作成日</t>
    <rPh sb="0" eb="2">
      <t>サクセイ</t>
    </rPh>
    <rPh sb="2" eb="3">
      <t>ビ</t>
    </rPh>
    <phoneticPr fontId="2"/>
  </si>
  <si>
    <t>PL：</t>
    <phoneticPr fontId="2"/>
  </si>
  <si>
    <t>SL：</t>
    <phoneticPr fontId="2"/>
  </si>
  <si>
    <t>M：</t>
    <phoneticPr fontId="2"/>
  </si>
  <si>
    <t>山田　太郎</t>
    <rPh sb="0" eb="2">
      <t>ヤマダ</t>
    </rPh>
    <rPh sb="3" eb="5">
      <t>タロウ</t>
    </rPh>
    <phoneticPr fontId="2"/>
  </si>
  <si>
    <t>佐藤　二郎</t>
    <rPh sb="0" eb="2">
      <t>サトウ</t>
    </rPh>
    <rPh sb="3" eb="5">
      <t>ジロウ</t>
    </rPh>
    <phoneticPr fontId="2"/>
  </si>
  <si>
    <t>小林　三郎</t>
    <rPh sb="0" eb="2">
      <t>コバヤシ</t>
    </rPh>
    <rPh sb="3" eb="5">
      <t>サブロウ</t>
    </rPh>
    <phoneticPr fontId="2"/>
  </si>
  <si>
    <t>山田　四郎</t>
    <rPh sb="0" eb="2">
      <t>ヤマダ</t>
    </rPh>
    <rPh sb="3" eb="5">
      <t>シロウ</t>
    </rPh>
    <phoneticPr fontId="2"/>
  </si>
  <si>
    <t>佐藤　五郎</t>
    <rPh sb="0" eb="2">
      <t>サトウ</t>
    </rPh>
    <rPh sb="3" eb="5">
      <t>ゴロウ</t>
    </rPh>
    <phoneticPr fontId="2"/>
  </si>
  <si>
    <t>小林　六郎</t>
    <rPh sb="0" eb="2">
      <t>コバヤシ</t>
    </rPh>
    <rPh sb="3" eb="5">
      <t>ロクロウ</t>
    </rPh>
    <phoneticPr fontId="2"/>
  </si>
  <si>
    <t>項番</t>
    <rPh sb="0" eb="2">
      <t>コウバン</t>
    </rPh>
    <phoneticPr fontId="2"/>
  </si>
  <si>
    <t>詳細</t>
    <rPh sb="0" eb="2">
      <t>ショウサイ</t>
    </rPh>
    <phoneticPr fontId="2"/>
  </si>
  <si>
    <t>概要</t>
    <rPh sb="0" eb="2">
      <t>ガイヨウ</t>
    </rPh>
    <phoneticPr fontId="2"/>
  </si>
  <si>
    <t>画面イメージ</t>
    <phoneticPr fontId="2"/>
  </si>
  <si>
    <t>項番</t>
    <rPh sb="0" eb="1">
      <t>コウ</t>
    </rPh>
    <rPh sb="1" eb="2">
      <t>バン</t>
    </rPh>
    <phoneticPr fontId="2"/>
  </si>
  <si>
    <t>操作</t>
    <rPh sb="0" eb="2">
      <t>ソウサ</t>
    </rPh>
    <phoneticPr fontId="2"/>
  </si>
  <si>
    <t>処理概要</t>
    <rPh sb="0" eb="2">
      <t>ショリ</t>
    </rPh>
    <rPh sb="2" eb="4">
      <t>ガイヨウ</t>
    </rPh>
    <phoneticPr fontId="2"/>
  </si>
  <si>
    <t>画面項目定義</t>
    <rPh sb="0" eb="2">
      <t>ガメン</t>
    </rPh>
    <rPh sb="2" eb="4">
      <t>コウモク</t>
    </rPh>
    <rPh sb="4" eb="6">
      <t>テイギ</t>
    </rPh>
    <phoneticPr fontId="2"/>
  </si>
  <si>
    <t>項番</t>
    <rPh sb="0" eb="2">
      <t>コウバン</t>
    </rPh>
    <phoneticPr fontId="2"/>
  </si>
  <si>
    <t>項目名称</t>
    <rPh sb="0" eb="2">
      <t>コウモク</t>
    </rPh>
    <rPh sb="2" eb="4">
      <t>メイショウ</t>
    </rPh>
    <phoneticPr fontId="2"/>
  </si>
  <si>
    <t>I/O</t>
    <phoneticPr fontId="2"/>
  </si>
  <si>
    <t>分類</t>
    <rPh sb="0" eb="2">
      <t>ブンルイ</t>
    </rPh>
    <phoneticPr fontId="2"/>
  </si>
  <si>
    <t>桁数</t>
    <rPh sb="0" eb="2">
      <t>ケタスウ</t>
    </rPh>
    <phoneticPr fontId="2"/>
  </si>
  <si>
    <t>フィールド</t>
    <phoneticPr fontId="2"/>
  </si>
  <si>
    <t>備考</t>
    <rPh sb="0" eb="2">
      <t>ビコウ</t>
    </rPh>
    <phoneticPr fontId="2"/>
  </si>
  <si>
    <t>物理テーブル名</t>
    <rPh sb="0" eb="2">
      <t>ブツリ</t>
    </rPh>
    <rPh sb="6" eb="7">
      <t>メイ</t>
    </rPh>
    <phoneticPr fontId="2"/>
  </si>
  <si>
    <t>BTN：ボタン</t>
  </si>
  <si>
    <t>①</t>
    <phoneticPr fontId="2"/>
  </si>
  <si>
    <t>②</t>
    <phoneticPr fontId="2"/>
  </si>
  <si>
    <t>③</t>
    <phoneticPr fontId="2"/>
  </si>
  <si>
    <t>-</t>
  </si>
  <si>
    <t>-</t>
    <phoneticPr fontId="2"/>
  </si>
  <si>
    <t>④</t>
    <phoneticPr fontId="2"/>
  </si>
  <si>
    <t>LNK：リンク</t>
  </si>
  <si>
    <t>必須</t>
    <rPh sb="0" eb="2">
      <t>ヒッス</t>
    </rPh>
    <phoneticPr fontId="2"/>
  </si>
  <si>
    <t>-</t>
    <phoneticPr fontId="2"/>
  </si>
  <si>
    <t>EM-System</t>
    <phoneticPr fontId="2"/>
  </si>
  <si>
    <t>画面表示</t>
    <rPh sb="0" eb="4">
      <t>ガメンヒョウジ</t>
    </rPh>
    <phoneticPr fontId="2"/>
  </si>
  <si>
    <t>LBL：ラベル</t>
  </si>
  <si>
    <t>ログイン成功時に表示される画面</t>
    <rPh sb="4" eb="6">
      <t>セイコウ</t>
    </rPh>
    <rPh sb="6" eb="7">
      <t>ジ</t>
    </rPh>
    <rPh sb="8" eb="10">
      <t>ヒョウジ</t>
    </rPh>
    <rPh sb="13" eb="15">
      <t>ガメン</t>
    </rPh>
    <phoneticPr fontId="2"/>
  </si>
  <si>
    <t>⑤</t>
    <phoneticPr fontId="2"/>
  </si>
  <si>
    <t>ログイン者名</t>
    <rPh sb="4" eb="5">
      <t>シャ</t>
    </rPh>
    <rPh sb="5" eb="6">
      <t>メイ</t>
    </rPh>
    <phoneticPr fontId="2"/>
  </si>
  <si>
    <t>O</t>
    <phoneticPr fontId="2"/>
  </si>
  <si>
    <t>-</t>
    <phoneticPr fontId="2"/>
  </si>
  <si>
    <t>-</t>
    <phoneticPr fontId="2"/>
  </si>
  <si>
    <t>メニュー画面</t>
    <rPh sb="4" eb="6">
      <t>ガメン</t>
    </rPh>
    <phoneticPr fontId="2"/>
  </si>
  <si>
    <t>・</t>
    <phoneticPr fontId="2"/>
  </si>
  <si>
    <t>employee</t>
    <phoneticPr fontId="2"/>
  </si>
  <si>
    <t>department</t>
    <phoneticPr fontId="2"/>
  </si>
  <si>
    <t>①　画面表示処理</t>
    <rPh sb="2" eb="6">
      <t>ガメンヒョウジ</t>
    </rPh>
    <rPh sb="6" eb="8">
      <t>ショリ</t>
    </rPh>
    <phoneticPr fontId="2"/>
  </si>
  <si>
    <t>イベント一覧</t>
    <rPh sb="4" eb="6">
      <t>イチラン</t>
    </rPh>
    <phoneticPr fontId="2"/>
  </si>
  <si>
    <t>・</t>
    <phoneticPr fontId="2"/>
  </si>
  <si>
    <t>半角英数字であること</t>
    <rPh sb="0" eb="2">
      <t>ハンカク</t>
    </rPh>
    <rPh sb="2" eb="5">
      <t>エイスウジ</t>
    </rPh>
    <phoneticPr fontId="2"/>
  </si>
  <si>
    <t>メニュー</t>
    <phoneticPr fontId="2"/>
  </si>
  <si>
    <t>社員情報検索画面へ遷移</t>
    <rPh sb="6" eb="8">
      <t>ガメン</t>
    </rPh>
    <rPh sb="9" eb="11">
      <t>センイ</t>
    </rPh>
    <phoneticPr fontId="2"/>
  </si>
  <si>
    <t>セッション情報からログインする際の検索結果を取得し、画面項目・ログイン者名に出力</t>
    <rPh sb="5" eb="7">
      <t>ジョウホウ</t>
    </rPh>
    <rPh sb="15" eb="16">
      <t>サイ</t>
    </rPh>
    <rPh sb="17" eb="19">
      <t>ケンサク</t>
    </rPh>
    <rPh sb="19" eb="21">
      <t>ケッカ</t>
    </rPh>
    <rPh sb="22" eb="24">
      <t>シュトク</t>
    </rPh>
    <rPh sb="26" eb="28">
      <t>ガメン</t>
    </rPh>
    <rPh sb="28" eb="30">
      <t>コウモク</t>
    </rPh>
    <rPh sb="35" eb="36">
      <t>シャ</t>
    </rPh>
    <rPh sb="36" eb="37">
      <t>メイ</t>
    </rPh>
    <rPh sb="38" eb="40">
      <t>シュツリョク</t>
    </rPh>
    <phoneticPr fontId="2"/>
  </si>
  <si>
    <t>社員登録情報入力画面へ遷移</t>
    <rPh sb="0" eb="2">
      <t>シャイン</t>
    </rPh>
    <rPh sb="2" eb="4">
      <t>トウロク</t>
    </rPh>
    <rPh sb="4" eb="6">
      <t>ジョウホウ</t>
    </rPh>
    <rPh sb="6" eb="8">
      <t>ニュウリョク</t>
    </rPh>
    <rPh sb="8" eb="10">
      <t>ガメン</t>
    </rPh>
    <rPh sb="11" eb="13">
      <t>センイ</t>
    </rPh>
    <phoneticPr fontId="2"/>
  </si>
  <si>
    <t>セッション情報</t>
    <rPh sb="5" eb="7">
      <t>ジョウホウ</t>
    </rPh>
    <phoneticPr fontId="2"/>
  </si>
  <si>
    <t>-</t>
    <phoneticPr fontId="2"/>
  </si>
  <si>
    <t>セッション名</t>
    <rPh sb="5" eb="6">
      <t>メイ</t>
    </rPh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</si>
  <si>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</si>
  <si>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ログイン者情報を画面に表示</t>
    <rPh sb="4" eb="5">
      <t>シャ</t>
    </rPh>
    <rPh sb="5" eb="7">
      <t>ジョウホウ</t>
    </rPh>
    <rPh sb="8" eb="10">
      <t>ガメン</t>
    </rPh>
    <rPh sb="11" eb="13">
      <t>ヒョウジ</t>
    </rPh>
    <phoneticPr fontId="2"/>
  </si>
  <si>
    <t>検索機能トップページへ遷移</t>
    <rPh sb="0" eb="2">
      <t>ケンサク</t>
    </rPh>
    <rPh sb="2" eb="4">
      <t>キノウ</t>
    </rPh>
    <rPh sb="11" eb="13">
      <t>センイ</t>
    </rPh>
    <phoneticPr fontId="2"/>
  </si>
  <si>
    <t>登録機能トップページへ遷移</t>
    <rPh sb="0" eb="2">
      <t>トウロク</t>
    </rPh>
    <rPh sb="2" eb="4">
      <t>キノウ</t>
    </rPh>
    <rPh sb="11" eb="13">
      <t>センイ</t>
    </rPh>
    <phoneticPr fontId="2"/>
  </si>
  <si>
    <t>処理リクエストの修正</t>
    <rPh sb="0" eb="2">
      <t>ショリ</t>
    </rPh>
    <rPh sb="8" eb="10">
      <t>シュウセイ</t>
    </rPh>
    <phoneticPr fontId="2"/>
  </si>
  <si>
    <t>佐藤</t>
    <rPh sb="0" eb="2">
      <t>サトウ</t>
    </rPh>
    <phoneticPr fontId="2"/>
  </si>
  <si>
    <t>⑥</t>
    <phoneticPr fontId="2"/>
  </si>
  <si>
    <t>⑦</t>
    <phoneticPr fontId="2"/>
  </si>
  <si>
    <t>画面表示</t>
    <rPh sb="0" eb="2">
      <t>ガメン</t>
    </rPh>
    <rPh sb="2" eb="4">
      <t>ヒョウジ</t>
    </rPh>
    <phoneticPr fontId="2"/>
  </si>
  <si>
    <t>検索画面の概要情報を表示</t>
    <rPh sb="0" eb="2">
      <t>ケンサク</t>
    </rPh>
    <rPh sb="2" eb="4">
      <t>ガメン</t>
    </rPh>
    <rPh sb="5" eb="7">
      <t>ガイヨウ</t>
    </rPh>
    <rPh sb="7" eb="9">
      <t>ジョウホウ</t>
    </rPh>
    <rPh sb="10" eb="12">
      <t>ヒョウジ</t>
    </rPh>
    <phoneticPr fontId="2"/>
  </si>
  <si>
    <t>登録画面の概要情報を表示</t>
    <rPh sb="0" eb="2">
      <t>トウロク</t>
    </rPh>
    <rPh sb="2" eb="4">
      <t>ガメン</t>
    </rPh>
    <rPh sb="5" eb="7">
      <t>ガイヨウ</t>
    </rPh>
    <rPh sb="7" eb="9">
      <t>ジョウホウ</t>
    </rPh>
    <rPh sb="10" eb="12">
      <t>ヒョウジ</t>
    </rPh>
    <phoneticPr fontId="2"/>
  </si>
  <si>
    <t>画面タイトルを画面に表示</t>
    <rPh sb="0" eb="2">
      <t>ガメン</t>
    </rPh>
    <rPh sb="7" eb="9">
      <t>ガメン</t>
    </rPh>
    <rPh sb="10" eb="12">
      <t>ヒョウジ</t>
    </rPh>
    <phoneticPr fontId="2"/>
  </si>
  <si>
    <t>ログアウトボタン押下</t>
    <rPh sb="8" eb="10">
      <t>オウカ</t>
    </rPh>
    <phoneticPr fontId="2"/>
  </si>
  <si>
    <t>ログアウト画面へ遷移</t>
    <rPh sb="5" eb="7">
      <t>ガメン</t>
    </rPh>
    <rPh sb="8" eb="10">
      <t>センイ</t>
    </rPh>
    <phoneticPr fontId="2"/>
  </si>
  <si>
    <t>ログアウト画面に遷移する</t>
    <rPh sb="5" eb="7">
      <t>ガメン</t>
    </rPh>
    <rPh sb="8" eb="10">
      <t>センイ</t>
    </rPh>
    <phoneticPr fontId="2"/>
  </si>
  <si>
    <t>LOGIN_USER</t>
    <phoneticPr fontId="2"/>
  </si>
  <si>
    <t>セッションにログイン者情報があるか確認する</t>
    <rPh sb="10" eb="11">
      <t>シャ</t>
    </rPh>
    <rPh sb="11" eb="13">
      <t>ジョウホウ</t>
    </rPh>
    <rPh sb="17" eb="19">
      <t>カクニン</t>
    </rPh>
    <phoneticPr fontId="2"/>
  </si>
  <si>
    <t>存在しなければログイン画面に遷移</t>
    <rPh sb="0" eb="2">
      <t>ソンザイ</t>
    </rPh>
    <rPh sb="11" eb="13">
      <t>ガメン</t>
    </rPh>
    <rPh sb="14" eb="16">
      <t>センイ</t>
    </rPh>
    <phoneticPr fontId="2"/>
  </si>
  <si>
    <t>一般権限の場合、エラー画面に遷移する</t>
    <rPh sb="0" eb="4">
      <t>イッパンケンゲン</t>
    </rPh>
    <rPh sb="5" eb="7">
      <t>バアイ</t>
    </rPh>
    <rPh sb="11" eb="13">
      <t>ガメン</t>
    </rPh>
    <rPh sb="14" eb="16">
      <t>センイ</t>
    </rPh>
    <phoneticPr fontId="2"/>
  </si>
  <si>
    <t>SET/GET</t>
    <phoneticPr fontId="2"/>
  </si>
  <si>
    <t>GET</t>
    <phoneticPr fontId="2"/>
  </si>
  <si>
    <t>ログイン者情報</t>
    <rPh sb="4" eb="5">
      <t>シャ</t>
    </rPh>
    <rPh sb="5" eb="7">
      <t>ジョウホウ</t>
    </rPh>
    <phoneticPr fontId="2"/>
  </si>
  <si>
    <t>POSTリクエストで画面遷移する</t>
    <rPh sb="10" eb="12">
      <t>ガメン</t>
    </rPh>
    <rPh sb="12" eb="14">
      <t>センイ</t>
    </rPh>
    <phoneticPr fontId="2"/>
  </si>
  <si>
    <t>・その他処理中に何らかのエラーが発生した場合</t>
    <rPh sb="3" eb="4">
      <t>タ</t>
    </rPh>
    <rPh sb="4" eb="7">
      <t>ショリチュウ</t>
    </rPh>
    <rPh sb="8" eb="9">
      <t>ナン</t>
    </rPh>
    <rPh sb="16" eb="18">
      <t>ハッセイ</t>
    </rPh>
    <rPh sb="20" eb="22">
      <t>バアイ</t>
    </rPh>
    <phoneticPr fontId="2"/>
  </si>
  <si>
    <t>ログイン情報の破棄を行う</t>
    <rPh sb="4" eb="6">
      <t>ジョウホウ</t>
    </rPh>
    <rPh sb="7" eb="9">
      <t>ハキ</t>
    </rPh>
    <rPh sb="10" eb="11">
      <t>オコナ</t>
    </rPh>
    <phoneticPr fontId="2"/>
  </si>
  <si>
    <t>エラーログを出力する</t>
    <rPh sb="6" eb="8">
      <t>シュツリョク</t>
    </rPh>
    <phoneticPr fontId="2"/>
  </si>
  <si>
    <t>エラー画面に遷移する</t>
    <rPh sb="3" eb="5">
      <t>ガメン</t>
    </rPh>
    <rPh sb="6" eb="8">
      <t>センイ</t>
    </rPh>
    <phoneticPr fontId="2"/>
  </si>
  <si>
    <t>1.</t>
    <phoneticPr fontId="2"/>
  </si>
  <si>
    <t>2.</t>
    <phoneticPr fontId="2"/>
  </si>
  <si>
    <t>3.</t>
    <phoneticPr fontId="2"/>
  </si>
  <si>
    <t>④　ログアウトボタン押下処理</t>
    <rPh sb="10" eb="12">
      <t>オウカ</t>
    </rPh>
    <rPh sb="12" eb="14">
      <t>ショリ</t>
    </rPh>
    <phoneticPr fontId="2"/>
  </si>
  <si>
    <t>・ログイン情報の破棄を行う</t>
    <rPh sb="5" eb="7">
      <t>ジョウホウ</t>
    </rPh>
    <rPh sb="8" eb="10">
      <t>ハキ</t>
    </rPh>
    <rPh sb="11" eb="12">
      <t>オコナ</t>
    </rPh>
    <phoneticPr fontId="2"/>
  </si>
  <si>
    <t>・ログイン画面に遷移する</t>
    <rPh sb="5" eb="7">
      <t>ガメン</t>
    </rPh>
    <rPh sb="8" eb="10">
      <t>センイ</t>
    </rPh>
    <phoneticPr fontId="2"/>
  </si>
  <si>
    <t>参照元</t>
    <rPh sb="0" eb="3">
      <t>サンショウモト</t>
    </rPh>
    <phoneticPr fontId="2"/>
  </si>
  <si>
    <t>ログアウト</t>
    <phoneticPr fontId="2"/>
  </si>
  <si>
    <t>(Session)LOGIN_USER</t>
  </si>
  <si>
    <t>nmEmployee</t>
  </si>
  <si>
    <t>ログイン者が管理者権限か確認する</t>
    <rPh sb="4" eb="5">
      <t>シャ</t>
    </rPh>
    <rPh sb="6" eb="9">
      <t>カンリシャ</t>
    </rPh>
    <rPh sb="9" eb="11">
      <t>ケンゲン</t>
    </rPh>
    <rPh sb="12" eb="14">
      <t>カクニン</t>
    </rPh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</si>
  <si>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</si>
  <si>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</si>
  <si>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</si>
  <si>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</si>
  <si>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社員検索リンク押下</t>
    <rPh sb="0" eb="2">
      <t xml:space="preserve">シャイン </t>
    </rPh>
    <rPh sb="2" eb="4">
      <t>ケンサク</t>
    </rPh>
    <rPh sb="7" eb="9">
      <t>オウカ</t>
    </rPh>
    <phoneticPr fontId="2"/>
  </si>
  <si>
    <t>社員登録リンク押下</t>
    <rPh sb="0" eb="2">
      <t xml:space="preserve">シャイン </t>
    </rPh>
    <rPh sb="2" eb="4">
      <t>トウロク</t>
    </rPh>
    <rPh sb="7" eb="9">
      <t>オウカ</t>
    </rPh>
    <phoneticPr fontId="2"/>
  </si>
  <si>
    <t>部署検索リンク押下</t>
    <rPh sb="0" eb="2">
      <t xml:space="preserve">ブショ </t>
    </rPh>
    <rPh sb="2" eb="4">
      <t xml:space="preserve">ケンサク </t>
    </rPh>
    <rPh sb="7" eb="9">
      <t xml:space="preserve">オウカ </t>
    </rPh>
    <phoneticPr fontId="2"/>
  </si>
  <si>
    <t>部署検索機能トップページへ遷移</t>
    <rPh sb="0" eb="2">
      <t xml:space="preserve">ブショ </t>
    </rPh>
    <rPh sb="2" eb="4">
      <t>ケンサク</t>
    </rPh>
    <rPh sb="4" eb="6">
      <t>キノウ</t>
    </rPh>
    <rPh sb="13" eb="15">
      <t>センイ</t>
    </rPh>
    <phoneticPr fontId="2"/>
  </si>
  <si>
    <t>部署登録リンク押下</t>
    <rPh sb="0" eb="2">
      <t xml:space="preserve">ブショ </t>
    </rPh>
    <rPh sb="2" eb="4">
      <t>トウロク</t>
    </rPh>
    <rPh sb="7" eb="9">
      <t>オウカ</t>
    </rPh>
    <phoneticPr fontId="2"/>
  </si>
  <si>
    <t>社員検索機能トップページへ遷移する</t>
    <rPh sb="0" eb="2">
      <t xml:space="preserve">シャイン </t>
    </rPh>
    <rPh sb="2" eb="4">
      <t>ケンサク</t>
    </rPh>
    <rPh sb="4" eb="6">
      <t>キノウ</t>
    </rPh>
    <rPh sb="13" eb="15">
      <t>センイ</t>
    </rPh>
    <phoneticPr fontId="2"/>
  </si>
  <si>
    <t>社員登録機能トップページへ遷移する</t>
    <rPh sb="0" eb="2">
      <t xml:space="preserve">シャイン </t>
    </rPh>
    <rPh sb="2" eb="4">
      <t>トウロク</t>
    </rPh>
    <rPh sb="4" eb="6">
      <t>キノウ</t>
    </rPh>
    <rPh sb="13" eb="15">
      <t>センイ</t>
    </rPh>
    <phoneticPr fontId="2"/>
  </si>
  <si>
    <t>社員検索</t>
    <rPh sb="0" eb="2">
      <t xml:space="preserve">シャイン </t>
    </rPh>
    <rPh sb="2" eb="4">
      <t>ケンサク</t>
    </rPh>
    <phoneticPr fontId="2"/>
  </si>
  <si>
    <t>社員登録</t>
    <rPh sb="0" eb="2">
      <t xml:space="preserve">シャイン </t>
    </rPh>
    <rPh sb="2" eb="4">
      <t>トウロク</t>
    </rPh>
    <phoneticPr fontId="2"/>
  </si>
  <si>
    <t>部署検索</t>
    <rPh sb="0" eb="2">
      <t xml:space="preserve">ブショ </t>
    </rPh>
    <rPh sb="2" eb="4">
      <t>ケンサク</t>
    </rPh>
    <phoneticPr fontId="2"/>
  </si>
  <si>
    <t>部署登録</t>
    <rPh sb="0" eb="2">
      <t xml:space="preserve">ブショ </t>
    </rPh>
    <rPh sb="2" eb="4">
      <t>トウロク</t>
    </rPh>
    <phoneticPr fontId="2"/>
  </si>
  <si>
    <t>②　社員検索リンク押下処理</t>
    <rPh sb="2" eb="4">
      <t xml:space="preserve">シャイン </t>
    </rPh>
    <rPh sb="4" eb="6">
      <t>ケンサク</t>
    </rPh>
    <rPh sb="9" eb="11">
      <t>オウカ</t>
    </rPh>
    <rPh sb="11" eb="13">
      <t>ショリ</t>
    </rPh>
    <phoneticPr fontId="2"/>
  </si>
  <si>
    <t>③　社員登録リンク押下処理</t>
    <rPh sb="2" eb="4">
      <t xml:space="preserve">シャイン </t>
    </rPh>
    <phoneticPr fontId="2"/>
  </si>
  <si>
    <t>②　部署検索リンク押下処理</t>
    <rPh sb="2" eb="4">
      <t xml:space="preserve">ブショ </t>
    </rPh>
    <rPh sb="4" eb="6">
      <t>ケンサク</t>
    </rPh>
    <rPh sb="9" eb="11">
      <t>オウカ</t>
    </rPh>
    <rPh sb="11" eb="13">
      <t>ショリ</t>
    </rPh>
    <phoneticPr fontId="2"/>
  </si>
  <si>
    <t>③　部署登録リンク押下処理</t>
    <rPh sb="2" eb="4">
      <t xml:space="preserve">ブショ </t>
    </rPh>
    <phoneticPr fontId="2"/>
  </si>
  <si>
    <t>部署情報検索画面へ遷移</t>
    <rPh sb="0" eb="2">
      <t xml:space="preserve">ブショ </t>
    </rPh>
    <rPh sb="6" eb="8">
      <t>ガメン</t>
    </rPh>
    <rPh sb="9" eb="11">
      <t>センイ</t>
    </rPh>
    <phoneticPr fontId="2"/>
  </si>
  <si>
    <t>部署登録情報入力画面へ遷移</t>
    <rPh sb="0" eb="2">
      <t xml:space="preserve">ブショ </t>
    </rPh>
    <rPh sb="2" eb="4">
      <t>トウロク</t>
    </rPh>
    <rPh sb="4" eb="6">
      <t>ジョウホウ</t>
    </rPh>
    <rPh sb="6" eb="8">
      <t>ニュウリョク</t>
    </rPh>
    <rPh sb="8" eb="10">
      <t>ガメン</t>
    </rPh>
    <rPh sb="11" eb="13">
      <t>センイ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</si>
</sst>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36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9"/>
      <color theme="4" tint="-0.499984740745262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1"/>
      <color rgb="FFC00000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メイリオ"/>
      <family val="3"/>
      <charset val="128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3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24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13" fillId="0" borderId="33" xfId="0" applyFont="1" applyBorder="1" applyAlignment="1">
      <alignment horizontal="left" vertical="top"/>
    </xf>
    <xf numFmtId="0" fontId="20" fillId="2" borderId="9" xfId="0" applyFont="1" applyFill="1" applyBorder="1" applyAlignment="1">
      <alignment horizontal="left" vertical="top"/>
    </xf>
    <xf numFmtId="0" fontId="21" fillId="2" borderId="9" xfId="0" applyFont="1" applyFill="1" applyBorder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9" fillId="2" borderId="14" xfId="0" applyFont="1" applyFill="1" applyBorder="1" applyAlignment="1">
      <alignment horizontal="left" vertical="top"/>
    </xf>
    <xf numFmtId="0" fontId="13" fillId="0" borderId="45" xfId="0" applyFont="1" applyBorder="1" applyAlignment="1">
      <alignment horizontal="left" vertical="top"/>
    </xf>
    <xf numFmtId="0" fontId="13" fillId="0" borderId="33" xfId="0" applyFont="1" applyBorder="1" applyAlignment="1">
      <alignment vertical="top"/>
    </xf>
    <xf numFmtId="0" fontId="13" fillId="0" borderId="38" xfId="0" applyFont="1" applyBorder="1" applyAlignment="1">
      <alignment horizontal="left" vertical="top"/>
    </xf>
    <xf numFmtId="0" fontId="13" fillId="0" borderId="47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18" fillId="0" borderId="29" xfId="0" applyFont="1" applyBorder="1" applyAlignment="1">
      <alignment horizontal="left" vertical="top"/>
    </xf>
    <xf numFmtId="0" fontId="13" fillId="0" borderId="37" xfId="0" applyFont="1" applyBorder="1" applyAlignment="1">
      <alignment horizontal="left" vertical="top"/>
    </xf>
    <xf numFmtId="0" fontId="13" fillId="0" borderId="53" xfId="0" applyFont="1" applyBorder="1" applyAlignment="1">
      <alignment horizontal="left" vertical="top"/>
    </xf>
    <xf numFmtId="0" fontId="0" fillId="0" borderId="14" xfId="0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27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0" fillId="0" borderId="0" xfId="0" applyFont="1" applyAlignment="1">
      <alignment vertical="top"/>
    </xf>
    <xf numFmtId="0" fontId="30" fillId="0" borderId="0" xfId="0" applyFont="1" applyAlignment="1">
      <alignment horizontal="left" vertical="top"/>
    </xf>
    <xf numFmtId="0" fontId="30" fillId="0" borderId="5" xfId="0" applyFont="1" applyBorder="1" applyAlignment="1">
      <alignment horizontal="left" vertical="top"/>
    </xf>
    <xf numFmtId="0" fontId="32" fillId="0" borderId="0" xfId="0" applyFont="1" applyAlignment="1">
      <alignment horizontal="left" vertical="top"/>
    </xf>
    <xf numFmtId="0" fontId="35" fillId="0" borderId="33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top" wrapText="1"/>
    </xf>
    <xf numFmtId="0" fontId="27" fillId="0" borderId="7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top"/>
    </xf>
    <xf numFmtId="0" fontId="27" fillId="0" borderId="8" xfId="0" applyFont="1" applyBorder="1" applyAlignment="1">
      <alignment horizontal="left" vertical="top"/>
    </xf>
    <xf numFmtId="0" fontId="27" fillId="6" borderId="14" xfId="0" applyFont="1" applyFill="1" applyBorder="1" applyAlignment="1">
      <alignment horizontal="left" vertical="top"/>
    </xf>
    <xf numFmtId="0" fontId="27" fillId="6" borderId="11" xfId="0" applyFont="1" applyFill="1" applyBorder="1" applyAlignment="1">
      <alignment horizontal="left" vertical="top"/>
    </xf>
    <xf numFmtId="0" fontId="27" fillId="6" borderId="15" xfId="0" applyFont="1" applyFill="1" applyBorder="1" applyAlignment="1">
      <alignment horizontal="left" vertical="top"/>
    </xf>
    <xf numFmtId="0" fontId="29" fillId="5" borderId="10" xfId="0" applyFont="1" applyFill="1" applyBorder="1" applyAlignment="1">
      <alignment horizontal="left" vertical="top"/>
    </xf>
    <xf numFmtId="0" fontId="29" fillId="5" borderId="11" xfId="0" applyFont="1" applyFill="1" applyBorder="1" applyAlignment="1">
      <alignment horizontal="left" vertical="top"/>
    </xf>
    <xf numFmtId="0" fontId="29" fillId="5" borderId="12" xfId="0" applyFont="1" applyFill="1" applyBorder="1" applyAlignment="1">
      <alignment horizontal="left" vertical="top"/>
    </xf>
    <xf numFmtId="0" fontId="30" fillId="0" borderId="6" xfId="0" applyFont="1" applyBorder="1" applyAlignment="1">
      <alignment horizontal="left" vertical="top"/>
    </xf>
    <xf numFmtId="0" fontId="30" fillId="6" borderId="11" xfId="0" applyFont="1" applyFill="1" applyBorder="1" applyAlignment="1">
      <alignment horizontal="left" vertical="top"/>
    </xf>
    <xf numFmtId="0" fontId="30" fillId="6" borderId="15" xfId="0" applyFont="1" applyFill="1" applyBorder="1" applyAlignment="1">
      <alignment horizontal="left" vertical="top"/>
    </xf>
    <xf numFmtId="0" fontId="30" fillId="0" borderId="14" xfId="0" applyFont="1" applyBorder="1" applyAlignment="1">
      <alignment horizontal="left" vertical="top"/>
    </xf>
    <xf numFmtId="0" fontId="30" fillId="0" borderId="11" xfId="0" applyFont="1" applyBorder="1" applyAlignment="1">
      <alignment horizontal="left" vertical="top"/>
    </xf>
    <xf numFmtId="0" fontId="30" fillId="0" borderId="15" xfId="0" applyFont="1" applyBorder="1" applyAlignment="1">
      <alignment horizontal="left" vertical="top"/>
    </xf>
    <xf numFmtId="0" fontId="30" fillId="0" borderId="29" xfId="0" applyFont="1" applyBorder="1" applyAlignment="1">
      <alignment horizontal="left" vertical="top"/>
    </xf>
    <xf numFmtId="0" fontId="30" fillId="0" borderId="11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6" xfId="0" applyFont="1" applyBorder="1" applyAlignment="1">
      <alignment horizontal="left" vertical="top" wrapText="1"/>
    </xf>
    <xf numFmtId="0" fontId="30" fillId="0" borderId="5" xfId="0" applyFont="1" applyBorder="1" applyAlignment="1">
      <alignment vertical="top"/>
    </xf>
    <xf numFmtId="0" fontId="30" fillId="0" borderId="0" xfId="0" applyFont="1">
      <alignment vertical="center"/>
    </xf>
    <xf numFmtId="0" fontId="30" fillId="0" borderId="6" xfId="0" applyFont="1" applyBorder="1" applyAlignment="1">
      <alignment vertical="top"/>
    </xf>
    <xf numFmtId="0" fontId="30" fillId="0" borderId="0" xfId="0" quotePrefix="1" applyFont="1" applyAlignment="1">
      <alignment horizontal="left" vertical="top"/>
    </xf>
    <xf numFmtId="0" fontId="30" fillId="0" borderId="0" xfId="0" quotePrefix="1" applyFont="1" applyAlignment="1">
      <alignment vertical="top"/>
    </xf>
    <xf numFmtId="0" fontId="29" fillId="5" borderId="53" xfId="0" applyFont="1" applyFill="1" applyBorder="1" applyAlignment="1">
      <alignment horizontal="left" vertical="top"/>
    </xf>
    <xf numFmtId="0" fontId="29" fillId="5" borderId="29" xfId="0" applyFont="1" applyFill="1" applyBorder="1" applyAlignment="1">
      <alignment horizontal="left" vertical="top"/>
    </xf>
    <xf numFmtId="0" fontId="29" fillId="5" borderId="78" xfId="0" applyFont="1" applyFill="1" applyBorder="1" applyAlignment="1">
      <alignment horizontal="left" vertical="top"/>
    </xf>
    <xf numFmtId="0" fontId="27" fillId="0" borderId="53" xfId="0" applyFont="1" applyBorder="1" applyAlignment="1">
      <alignment horizontal="left" vertical="top"/>
    </xf>
    <xf numFmtId="0" fontId="27" fillId="0" borderId="29" xfId="0" applyFont="1" applyBorder="1" applyAlignment="1">
      <alignment horizontal="left" vertical="top"/>
    </xf>
    <xf numFmtId="0" fontId="27" fillId="0" borderId="78" xfId="0" applyFont="1" applyBorder="1" applyAlignment="1">
      <alignment horizontal="left" vertical="top"/>
    </xf>
    <xf numFmtId="0" fontId="19" fillId="2" borderId="14" xfId="0" applyFont="1" applyFill="1" applyBorder="1" applyAlignment="1">
      <alignment horizontal="left" vertical="top"/>
    </xf>
    <xf numFmtId="0" fontId="22" fillId="2" borderId="15" xfId="0" applyFont="1" applyFill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35" fillId="0" borderId="9" xfId="0" applyFont="1" applyBorder="1" applyAlignment="1">
      <alignment horizontal="left" vertical="center"/>
    </xf>
    <xf numFmtId="0" fontId="35" fillId="4" borderId="9" xfId="0" applyFont="1" applyFill="1" applyBorder="1" applyAlignment="1">
      <alignment horizontal="left" vertical="center"/>
    </xf>
    <xf numFmtId="14" fontId="32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1" fillId="0" borderId="0" xfId="0" applyFont="1" applyAlignment="1">
      <alignment horizontal="left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4" fontId="12" fillId="0" borderId="20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176" fontId="12" fillId="0" borderId="40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14" fontId="12" fillId="0" borderId="34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6" fillId="0" borderId="35" xfId="0" applyFont="1" applyBorder="1">
      <alignment vertical="center"/>
    </xf>
    <xf numFmtId="0" fontId="16" fillId="0" borderId="39" xfId="0" applyFont="1" applyBorder="1">
      <alignment vertical="center"/>
    </xf>
    <xf numFmtId="0" fontId="16" fillId="0" borderId="36" xfId="0" applyFont="1" applyBorder="1">
      <alignment vertical="center"/>
    </xf>
    <xf numFmtId="0" fontId="12" fillId="0" borderId="34" xfId="0" applyFont="1" applyBorder="1" applyAlignment="1">
      <alignment horizontal="left" vertical="center"/>
    </xf>
    <xf numFmtId="176" fontId="12" fillId="0" borderId="21" xfId="0" applyNumberFormat="1" applyFont="1" applyBorder="1" applyAlignment="1">
      <alignment horizontal="center" vertical="center"/>
    </xf>
    <xf numFmtId="14" fontId="12" fillId="0" borderId="19" xfId="0" applyNumberFormat="1" applyFont="1" applyBorder="1" applyAlignment="1">
      <alignment horizontal="center" vertical="center"/>
    </xf>
    <xf numFmtId="14" fontId="12" fillId="0" borderId="21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top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 indent="1"/>
    </xf>
    <xf numFmtId="0" fontId="17" fillId="0" borderId="24" xfId="0" applyFont="1" applyBorder="1" applyAlignment="1">
      <alignment horizontal="left" vertical="center" indent="1"/>
    </xf>
    <xf numFmtId="0" fontId="17" fillId="0" borderId="25" xfId="0" applyFont="1" applyBorder="1" applyAlignment="1">
      <alignment horizontal="left" vertical="center" indent="1"/>
    </xf>
    <xf numFmtId="0" fontId="17" fillId="0" borderId="9" xfId="0" applyFont="1" applyBorder="1" applyAlignment="1">
      <alignment horizontal="left" vertical="center" indent="1"/>
    </xf>
    <xf numFmtId="0" fontId="17" fillId="0" borderId="27" xfId="0" applyFont="1" applyBorder="1" applyAlignment="1">
      <alignment horizontal="left" vertical="center" indent="1"/>
    </xf>
    <xf numFmtId="0" fontId="17" fillId="0" borderId="13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top"/>
    </xf>
    <xf numFmtId="14" fontId="12" fillId="0" borderId="9" xfId="0" applyNumberFormat="1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41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13" fillId="4" borderId="14" xfId="0" applyFont="1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11" xfId="0" applyFill="1" applyBorder="1" applyAlignment="1">
      <alignment vertical="top"/>
    </xf>
    <xf numFmtId="0" fontId="0" fillId="4" borderId="15" xfId="0" applyFill="1" applyBorder="1" applyAlignment="1">
      <alignment vertical="top"/>
    </xf>
    <xf numFmtId="0" fontId="0" fillId="4" borderId="12" xfId="0" applyFill="1" applyBorder="1" applyAlignment="1">
      <alignment vertical="top"/>
    </xf>
    <xf numFmtId="0" fontId="23" fillId="3" borderId="56" xfId="0" applyFont="1" applyFill="1" applyBorder="1" applyAlignment="1">
      <alignment horizontal="center" vertical="center"/>
    </xf>
    <xf numFmtId="0" fontId="24" fillId="3" borderId="55" xfId="0" applyFont="1" applyFill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13" fillId="3" borderId="56" xfId="0" applyFont="1" applyFill="1" applyBorder="1" applyAlignment="1">
      <alignment horizontal="left" vertical="top"/>
    </xf>
    <xf numFmtId="0" fontId="0" fillId="3" borderId="57" xfId="0" applyFill="1" applyBorder="1" applyAlignment="1">
      <alignment vertical="top"/>
    </xf>
    <xf numFmtId="0" fontId="0" fillId="3" borderId="55" xfId="0" applyFill="1" applyBorder="1" applyAlignment="1">
      <alignment vertical="top"/>
    </xf>
    <xf numFmtId="0" fontId="0" fillId="0" borderId="61" xfId="0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60" xfId="0" applyBorder="1" applyAlignment="1">
      <alignment vertical="top"/>
    </xf>
    <xf numFmtId="0" fontId="0" fillId="3" borderId="58" xfId="0" applyFill="1" applyBorder="1" applyAlignment="1">
      <alignment vertical="top"/>
    </xf>
    <xf numFmtId="0" fontId="0" fillId="0" borderId="63" xfId="0" applyBorder="1" applyAlignment="1">
      <alignment vertical="top"/>
    </xf>
    <xf numFmtId="0" fontId="25" fillId="4" borderId="30" xfId="0" applyFont="1" applyFill="1" applyBorder="1" applyAlignment="1">
      <alignment horizontal="center" vertical="center"/>
    </xf>
    <xf numFmtId="0" fontId="25" fillId="4" borderId="31" xfId="0" applyFont="1" applyFill="1" applyBorder="1" applyAlignment="1">
      <alignment horizontal="center" vertical="center"/>
    </xf>
    <xf numFmtId="0" fontId="25" fillId="4" borderId="32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left" vertical="top"/>
    </xf>
    <xf numFmtId="0" fontId="0" fillId="4" borderId="33" xfId="0" applyFill="1" applyBorder="1" applyAlignment="1">
      <alignment horizontal="left" vertical="top"/>
    </xf>
    <xf numFmtId="0" fontId="0" fillId="4" borderId="38" xfId="0" applyFill="1" applyBorder="1" applyAlignment="1">
      <alignment horizontal="left" vertical="top"/>
    </xf>
    <xf numFmtId="0" fontId="13" fillId="0" borderId="44" xfId="0" applyFon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13" fillId="4" borderId="51" xfId="0" applyFont="1" applyFill="1" applyBorder="1" applyAlignment="1">
      <alignment horizontal="left" vertical="top"/>
    </xf>
    <xf numFmtId="0" fontId="0" fillId="4" borderId="49" xfId="0" applyFill="1" applyBorder="1" applyAlignment="1">
      <alignment vertical="top"/>
    </xf>
    <xf numFmtId="0" fontId="0" fillId="4" borderId="52" xfId="0" applyFill="1" applyBorder="1" applyAlignment="1">
      <alignment vertical="top"/>
    </xf>
    <xf numFmtId="0" fontId="13" fillId="4" borderId="48" xfId="0" applyFont="1" applyFill="1" applyBorder="1" applyAlignment="1">
      <alignment horizontal="left" vertical="top"/>
    </xf>
    <xf numFmtId="0" fontId="0" fillId="4" borderId="50" xfId="0" applyFill="1" applyBorder="1" applyAlignment="1">
      <alignment vertical="top"/>
    </xf>
    <xf numFmtId="0" fontId="23" fillId="3" borderId="61" xfId="0" applyFon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center" vertical="center"/>
    </xf>
    <xf numFmtId="0" fontId="13" fillId="3" borderId="61" xfId="0" applyFont="1" applyFill="1" applyBorder="1" applyAlignment="1">
      <alignment horizontal="left" vertical="top"/>
    </xf>
    <xf numFmtId="0" fontId="0" fillId="3" borderId="62" xfId="0" applyFill="1" applyBorder="1" applyAlignment="1">
      <alignment vertical="top"/>
    </xf>
    <xf numFmtId="0" fontId="0" fillId="3" borderId="60" xfId="0" applyFill="1" applyBorder="1" applyAlignment="1">
      <alignment vertical="top"/>
    </xf>
    <xf numFmtId="0" fontId="0" fillId="3" borderId="63" xfId="0" applyFill="1" applyBorder="1" applyAlignment="1">
      <alignment vertical="top"/>
    </xf>
    <xf numFmtId="0" fontId="24" fillId="0" borderId="69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0" fillId="0" borderId="69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70" xfId="0" applyBorder="1" applyAlignment="1">
      <alignment vertical="top"/>
    </xf>
    <xf numFmtId="0" fontId="0" fillId="0" borderId="72" xfId="0" applyBorder="1" applyAlignment="1">
      <alignment vertical="top"/>
    </xf>
    <xf numFmtId="0" fontId="13" fillId="3" borderId="73" xfId="0" applyFont="1" applyFill="1" applyBorder="1" applyAlignment="1">
      <alignment horizontal="left" vertical="top"/>
    </xf>
    <xf numFmtId="0" fontId="0" fillId="3" borderId="74" xfId="0" applyFill="1" applyBorder="1" applyAlignment="1">
      <alignment vertical="top"/>
    </xf>
    <xf numFmtId="0" fontId="0" fillId="3" borderId="75" xfId="0" applyFill="1" applyBorder="1" applyAlignment="1">
      <alignment vertical="top"/>
    </xf>
    <xf numFmtId="0" fontId="0" fillId="3" borderId="76" xfId="0" applyFill="1" applyBorder="1" applyAlignment="1">
      <alignment vertical="top"/>
    </xf>
    <xf numFmtId="0" fontId="13" fillId="4" borderId="10" xfId="0" applyFont="1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/>
    </xf>
    <xf numFmtId="0" fontId="13" fillId="0" borderId="56" xfId="0" applyFont="1" applyBorder="1" applyAlignment="1">
      <alignment vertical="top"/>
    </xf>
    <xf numFmtId="0" fontId="13" fillId="0" borderId="57" xfId="0" applyFont="1" applyBorder="1" applyAlignment="1">
      <alignment vertical="top"/>
    </xf>
    <xf numFmtId="0" fontId="13" fillId="0" borderId="55" xfId="0" applyFont="1" applyBorder="1" applyAlignment="1">
      <alignment vertical="top"/>
    </xf>
    <xf numFmtId="0" fontId="13" fillId="0" borderId="56" xfId="0" applyFont="1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13" fillId="0" borderId="59" xfId="0" applyFont="1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13" fillId="0" borderId="61" xfId="0" applyFont="1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13" fillId="0" borderId="61" xfId="0" applyFont="1" applyBorder="1" applyAlignment="1">
      <alignment vertical="top"/>
    </xf>
    <xf numFmtId="0" fontId="13" fillId="0" borderId="62" xfId="0" applyFont="1" applyBorder="1" applyAlignment="1">
      <alignment vertical="top"/>
    </xf>
    <xf numFmtId="0" fontId="13" fillId="0" borderId="60" xfId="0" applyFont="1" applyBorder="1" applyAlignment="1">
      <alignment vertical="top"/>
    </xf>
    <xf numFmtId="0" fontId="0" fillId="0" borderId="63" xfId="0" applyBorder="1" applyAlignment="1">
      <alignment horizontal="left" vertical="top"/>
    </xf>
    <xf numFmtId="0" fontId="13" fillId="0" borderId="54" xfId="0" applyFont="1" applyBorder="1" applyAlignment="1">
      <alignment horizontal="left" vertical="top"/>
    </xf>
    <xf numFmtId="0" fontId="13" fillId="0" borderId="66" xfId="0" applyFont="1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13" fillId="0" borderId="64" xfId="0" applyFont="1" applyBorder="1" applyAlignment="1">
      <alignment horizontal="left" vertical="top"/>
    </xf>
    <xf numFmtId="0" fontId="27" fillId="0" borderId="13" xfId="0" applyFont="1" applyBorder="1" applyAlignment="1">
      <alignment horizontal="left" vertical="top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8" fillId="4" borderId="30" xfId="0" applyFont="1" applyFill="1" applyBorder="1" applyAlignment="1">
      <alignment horizontal="center" vertical="center"/>
    </xf>
    <xf numFmtId="0" fontId="28" fillId="4" borderId="31" xfId="0" applyFont="1" applyFill="1" applyBorder="1" applyAlignment="1">
      <alignment horizontal="center" vertical="center"/>
    </xf>
    <xf numFmtId="0" fontId="28" fillId="4" borderId="32" xfId="0" applyFont="1" applyFill="1" applyBorder="1" applyAlignment="1">
      <alignment horizontal="center" vertical="center"/>
    </xf>
    <xf numFmtId="0" fontId="26" fillId="0" borderId="23" xfId="0" applyFont="1" applyBorder="1" applyAlignment="1">
      <alignment horizontal="left" vertical="center" indent="1"/>
    </xf>
    <xf numFmtId="0" fontId="26" fillId="0" borderId="24" xfId="0" applyFont="1" applyBorder="1" applyAlignment="1">
      <alignment horizontal="left" vertical="center" indent="1"/>
    </xf>
    <xf numFmtId="0" fontId="26" fillId="0" borderId="25" xfId="0" applyFont="1" applyBorder="1" applyAlignment="1">
      <alignment horizontal="left" vertical="center" indent="1"/>
    </xf>
    <xf numFmtId="0" fontId="26" fillId="0" borderId="9" xfId="0" applyFont="1" applyBorder="1" applyAlignment="1">
      <alignment horizontal="left" vertical="center" indent="1"/>
    </xf>
    <xf numFmtId="0" fontId="26" fillId="0" borderId="27" xfId="0" applyFont="1" applyBorder="1" applyAlignment="1">
      <alignment horizontal="left" vertical="center" indent="1"/>
    </xf>
    <xf numFmtId="0" fontId="26" fillId="0" borderId="13" xfId="0" applyFont="1" applyBorder="1" applyAlignment="1">
      <alignment horizontal="left" vertical="center" indent="1"/>
    </xf>
    <xf numFmtId="0" fontId="27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left" vertical="top"/>
    </xf>
    <xf numFmtId="14" fontId="27" fillId="0" borderId="24" xfId="0" applyNumberFormat="1" applyFont="1" applyBorder="1" applyAlignment="1">
      <alignment horizontal="left" vertical="center"/>
    </xf>
    <xf numFmtId="0" fontId="27" fillId="0" borderId="24" xfId="0" applyFont="1" applyBorder="1" applyAlignment="1">
      <alignment horizontal="left" vertical="center"/>
    </xf>
    <xf numFmtId="0" fontId="27" fillId="0" borderId="77" xfId="0" applyFont="1" applyBorder="1" applyAlignment="1">
      <alignment horizontal="left" vertical="center"/>
    </xf>
    <xf numFmtId="0" fontId="27" fillId="0" borderId="9" xfId="0" applyFont="1" applyBorder="1" applyAlignment="1">
      <alignment horizontal="center" vertical="center"/>
    </xf>
    <xf numFmtId="14" fontId="27" fillId="0" borderId="9" xfId="0" applyNumberFormat="1" applyFont="1" applyBorder="1" applyAlignment="1">
      <alignment horizontal="left" vertical="top"/>
    </xf>
    <xf numFmtId="0" fontId="27" fillId="0" borderId="9" xfId="0" applyFont="1" applyBorder="1" applyAlignment="1">
      <alignment horizontal="left" vertical="top"/>
    </xf>
    <xf numFmtId="0" fontId="27" fillId="0" borderId="41" xfId="0" applyFont="1" applyBorder="1" applyAlignment="1">
      <alignment horizontal="left" vertical="center"/>
    </xf>
    <xf numFmtId="0" fontId="27" fillId="0" borderId="42" xfId="0" applyFont="1" applyBorder="1" applyAlignment="1">
      <alignment horizontal="left" vertical="center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CCFF"/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56029</xdr:colOff>
      <xdr:row>32</xdr:row>
      <xdr:rowOff>168088</xdr:rowOff>
    </xdr:from>
    <xdr:to>
      <xdr:col>34</xdr:col>
      <xdr:colOff>103410</xdr:colOff>
      <xdr:row>36</xdr:row>
      <xdr:rowOff>44183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8029" y="6264088"/>
          <a:ext cx="1952381" cy="6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66675</xdr:rowOff>
    </xdr:from>
    <xdr:to>
      <xdr:col>8</xdr:col>
      <xdr:colOff>9526</xdr:colOff>
      <xdr:row>2</xdr:row>
      <xdr:rowOff>171310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66675"/>
          <a:ext cx="1485900" cy="485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99391</xdr:colOff>
      <xdr:row>8</xdr:row>
      <xdr:rowOff>5522</xdr:rowOff>
    </xdr:from>
    <xdr:to>
      <xdr:col>30</xdr:col>
      <xdr:colOff>93393</xdr:colOff>
      <xdr:row>17</xdr:row>
      <xdr:rowOff>11044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A388BC9-3E8F-C8A2-CCD6-817B2611C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91" y="1507435"/>
          <a:ext cx="5626176" cy="16951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88675</xdr:rowOff>
    </xdr:from>
    <xdr:to>
      <xdr:col>3</xdr:col>
      <xdr:colOff>2721</xdr:colOff>
      <xdr:row>9</xdr:row>
      <xdr:rowOff>57339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0" y="1402849"/>
          <a:ext cx="565938" cy="34414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0</xdr:col>
      <xdr:colOff>0</xdr:colOff>
      <xdr:row>10</xdr:row>
      <xdr:rowOff>40506</xdr:rowOff>
    </xdr:from>
    <xdr:to>
      <xdr:col>3</xdr:col>
      <xdr:colOff>2721</xdr:colOff>
      <xdr:row>12</xdr:row>
      <xdr:rowOff>11931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0" y="1973115"/>
          <a:ext cx="516243" cy="35794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4</xdr:col>
      <xdr:colOff>70127</xdr:colOff>
      <xdr:row>10</xdr:row>
      <xdr:rowOff>30503</xdr:rowOff>
    </xdr:from>
    <xdr:to>
      <xdr:col>7</xdr:col>
      <xdr:colOff>89413</xdr:colOff>
      <xdr:row>12</xdr:row>
      <xdr:rowOff>1928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821084" y="1907894"/>
          <a:ext cx="582503" cy="346904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③</a:t>
          </a:r>
        </a:p>
      </xdr:txBody>
    </xdr:sp>
    <xdr:clientData/>
  </xdr:twoCellAnchor>
  <xdr:twoCellAnchor>
    <xdr:from>
      <xdr:col>0</xdr:col>
      <xdr:colOff>0</xdr:colOff>
      <xdr:row>13</xdr:row>
      <xdr:rowOff>23291</xdr:rowOff>
    </xdr:from>
    <xdr:to>
      <xdr:col>3</xdr:col>
      <xdr:colOff>2721</xdr:colOff>
      <xdr:row>14</xdr:row>
      <xdr:rowOff>185216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0" y="2535682"/>
          <a:ext cx="516243" cy="35518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④</a:t>
          </a:r>
        </a:p>
      </xdr:txBody>
    </xdr:sp>
    <xdr:clientData/>
  </xdr:twoCellAnchor>
  <xdr:twoCellAnchor>
    <xdr:from>
      <xdr:col>4</xdr:col>
      <xdr:colOff>59084</xdr:colOff>
      <xdr:row>12</xdr:row>
      <xdr:rowOff>153767</xdr:rowOff>
    </xdr:from>
    <xdr:to>
      <xdr:col>7</xdr:col>
      <xdr:colOff>78370</xdr:colOff>
      <xdr:row>14</xdr:row>
      <xdr:rowOff>130714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B0BF804A-0863-43D6-A75F-35F353F17611}"/>
            </a:ext>
          </a:extLst>
        </xdr:cNvPr>
        <xdr:cNvSpPr/>
      </xdr:nvSpPr>
      <xdr:spPr>
        <a:xfrm>
          <a:off x="810041" y="2406637"/>
          <a:ext cx="582503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⑤</a:t>
          </a:r>
        </a:p>
      </xdr:txBody>
    </xdr:sp>
    <xdr:clientData/>
  </xdr:twoCellAnchor>
  <xdr:twoCellAnchor>
    <xdr:from>
      <xdr:col>20</xdr:col>
      <xdr:colOff>172831</xdr:colOff>
      <xdr:row>7</xdr:row>
      <xdr:rowOff>151558</xdr:rowOff>
    </xdr:from>
    <xdr:to>
      <xdr:col>23</xdr:col>
      <xdr:colOff>175552</xdr:colOff>
      <xdr:row>9</xdr:row>
      <xdr:rowOff>122983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059DCFC-1848-4949-8512-CC190293EA92}"/>
            </a:ext>
          </a:extLst>
        </xdr:cNvPr>
        <xdr:cNvSpPr/>
      </xdr:nvSpPr>
      <xdr:spPr>
        <a:xfrm>
          <a:off x="3927614" y="1465732"/>
          <a:ext cx="565938" cy="3469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⑩</a:t>
          </a:r>
          <a:endParaRPr kumimoji="1" lang="ja-JP" altLang="en-US" sz="1600">
            <a:solidFill>
              <a:srgbClr val="C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25</xdr:col>
      <xdr:colOff>93318</xdr:colOff>
      <xdr:row>7</xdr:row>
      <xdr:rowOff>105175</xdr:rowOff>
    </xdr:from>
    <xdr:to>
      <xdr:col>28</xdr:col>
      <xdr:colOff>96038</xdr:colOff>
      <xdr:row>9</xdr:row>
      <xdr:rowOff>76600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E7F6D68-259C-4270-AF83-A9C00AD882F1}"/>
            </a:ext>
          </a:extLst>
        </xdr:cNvPr>
        <xdr:cNvSpPr/>
      </xdr:nvSpPr>
      <xdr:spPr>
        <a:xfrm>
          <a:off x="4786796" y="1419349"/>
          <a:ext cx="565938" cy="3469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⑪</a:t>
          </a:r>
          <a:endParaRPr kumimoji="1" lang="ja-JP" altLang="en-US" sz="1600">
            <a:solidFill>
              <a:srgbClr val="C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4970</xdr:colOff>
      <xdr:row>10</xdr:row>
      <xdr:rowOff>16828</xdr:rowOff>
    </xdr:from>
    <xdr:to>
      <xdr:col>15</xdr:col>
      <xdr:colOff>7691</xdr:colOff>
      <xdr:row>11</xdr:row>
      <xdr:rowOff>175992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A2F969F-969C-0745-8330-A80FB839252C}"/>
            </a:ext>
          </a:extLst>
        </xdr:cNvPr>
        <xdr:cNvSpPr/>
      </xdr:nvSpPr>
      <xdr:spPr>
        <a:xfrm>
          <a:off x="2257840" y="1894219"/>
          <a:ext cx="565938" cy="3469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⑥</a:t>
          </a:r>
        </a:p>
      </xdr:txBody>
    </xdr:sp>
    <xdr:clientData/>
  </xdr:twoCellAnchor>
  <xdr:twoCellAnchor>
    <xdr:from>
      <xdr:col>16</xdr:col>
      <xdr:colOff>91109</xdr:colOff>
      <xdr:row>10</xdr:row>
      <xdr:rowOff>14619</xdr:rowOff>
    </xdr:from>
    <xdr:to>
      <xdr:col>19</xdr:col>
      <xdr:colOff>93830</xdr:colOff>
      <xdr:row>11</xdr:row>
      <xdr:rowOff>173783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385A34A-CF99-0E4F-A3EC-249D6188B4D4}"/>
            </a:ext>
          </a:extLst>
        </xdr:cNvPr>
        <xdr:cNvSpPr/>
      </xdr:nvSpPr>
      <xdr:spPr>
        <a:xfrm>
          <a:off x="3094935" y="1892010"/>
          <a:ext cx="565938" cy="3469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⑦</a:t>
          </a:r>
        </a:p>
      </xdr:txBody>
    </xdr:sp>
    <xdr:clientData/>
  </xdr:twoCellAnchor>
  <xdr:twoCellAnchor>
    <xdr:from>
      <xdr:col>12</xdr:col>
      <xdr:colOff>27057</xdr:colOff>
      <xdr:row>12</xdr:row>
      <xdr:rowOff>127263</xdr:rowOff>
    </xdr:from>
    <xdr:to>
      <xdr:col>15</xdr:col>
      <xdr:colOff>29778</xdr:colOff>
      <xdr:row>14</xdr:row>
      <xdr:rowOff>98688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C4AD456-5691-E64E-8F64-5F2054F3B0FD}"/>
            </a:ext>
          </a:extLst>
        </xdr:cNvPr>
        <xdr:cNvSpPr/>
      </xdr:nvSpPr>
      <xdr:spPr>
        <a:xfrm>
          <a:off x="2279927" y="2380133"/>
          <a:ext cx="565938" cy="3469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⑧</a:t>
          </a:r>
          <a:endParaRPr kumimoji="1" lang="ja-JP" altLang="en-US" sz="1600">
            <a:solidFill>
              <a:srgbClr val="C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16</xdr:col>
      <xdr:colOff>115405</xdr:colOff>
      <xdr:row>12</xdr:row>
      <xdr:rowOff>138305</xdr:rowOff>
    </xdr:from>
    <xdr:to>
      <xdr:col>19</xdr:col>
      <xdr:colOff>118126</xdr:colOff>
      <xdr:row>14</xdr:row>
      <xdr:rowOff>109730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BDA53D52-30C5-334F-BADC-69F18FCDFEDE}"/>
            </a:ext>
          </a:extLst>
        </xdr:cNvPr>
        <xdr:cNvSpPr/>
      </xdr:nvSpPr>
      <xdr:spPr>
        <a:xfrm>
          <a:off x="3119231" y="2391175"/>
          <a:ext cx="565938" cy="3469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⑨</a:t>
          </a:r>
          <a:endParaRPr kumimoji="1" lang="ja-JP" altLang="en-US" sz="1600">
            <a:solidFill>
              <a:srgbClr val="C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zoomScale="85" zoomScaleNormal="85" zoomScaleSheetLayoutView="100" workbookViewId="0">
      <selection activeCell="D6" sqref="D6:E6"/>
    </sheetView>
  </sheetViews>
  <sheetFormatPr baseColWidth="10" defaultColWidth="2.5" defaultRowHeight="15" customHeight="1"/>
  <cols>
    <col min="1" max="1" width="12.5" style="1" customWidth="1"/>
    <col min="2" max="3" width="25" style="1" customWidth="1"/>
    <col min="4" max="16384" width="2.5" style="1"/>
  </cols>
  <sheetData>
    <row r="1" spans="1:13" ht="15" customHeight="1">
      <c r="A1" s="12" t="s">
        <v>13</v>
      </c>
      <c r="B1" s="13" t="s">
        <v>14</v>
      </c>
      <c r="C1" s="13" t="s">
        <v>15</v>
      </c>
      <c r="D1" s="68" t="s">
        <v>29</v>
      </c>
      <c r="E1" s="69"/>
      <c r="F1" s="15" t="s">
        <v>44</v>
      </c>
      <c r="G1" s="27"/>
      <c r="H1" s="27"/>
      <c r="I1" s="27"/>
      <c r="J1" s="27"/>
      <c r="K1" s="27"/>
      <c r="L1" s="27"/>
      <c r="M1" s="28"/>
    </row>
    <row r="2" spans="1:13" ht="15" customHeight="1">
      <c r="A2" s="2" t="s">
        <v>17</v>
      </c>
      <c r="B2" s="2" t="s">
        <v>55</v>
      </c>
      <c r="C2" s="2"/>
      <c r="D2" s="70">
        <v>1</v>
      </c>
      <c r="E2" s="71"/>
      <c r="F2" s="24" t="s">
        <v>66</v>
      </c>
      <c r="G2" s="25"/>
      <c r="H2" s="25"/>
      <c r="I2" s="25"/>
      <c r="J2" s="25"/>
      <c r="K2" s="25"/>
      <c r="L2" s="25"/>
      <c r="M2" s="26"/>
    </row>
    <row r="3" spans="1:13" ht="15" customHeight="1">
      <c r="A3" s="2" t="s">
        <v>16</v>
      </c>
      <c r="B3" s="2" t="s">
        <v>30</v>
      </c>
      <c r="C3" s="2"/>
      <c r="D3" s="70">
        <f>D2+1</f>
        <v>2</v>
      </c>
      <c r="E3" s="72"/>
      <c r="F3" s="24" t="s">
        <v>67</v>
      </c>
      <c r="G3" s="25"/>
      <c r="H3" s="25"/>
      <c r="I3" s="25"/>
      <c r="J3" s="25"/>
      <c r="K3" s="25"/>
      <c r="L3" s="25"/>
      <c r="M3" s="26"/>
    </row>
    <row r="4" spans="1:13" ht="15" customHeight="1">
      <c r="A4" s="2"/>
      <c r="B4" s="2"/>
      <c r="C4" s="2"/>
      <c r="D4" s="70">
        <v>3</v>
      </c>
      <c r="E4" s="72"/>
      <c r="F4" s="24" t="s">
        <v>76</v>
      </c>
      <c r="G4" s="25"/>
      <c r="H4" s="25"/>
      <c r="I4" s="25"/>
      <c r="J4" s="25"/>
      <c r="K4" s="25"/>
      <c r="L4" s="25"/>
      <c r="M4" s="26"/>
    </row>
    <row r="5" spans="1:13" ht="15" customHeight="1">
      <c r="A5" s="2"/>
      <c r="B5" s="2"/>
      <c r="C5" s="2"/>
      <c r="D5" s="70">
        <v>4</v>
      </c>
      <c r="E5" s="72"/>
      <c r="F5" s="24" t="s">
        <v>77</v>
      </c>
      <c r="G5" s="25"/>
      <c r="H5" s="25"/>
      <c r="I5" s="25"/>
      <c r="J5" s="25"/>
      <c r="K5" s="25"/>
      <c r="L5" s="25"/>
      <c r="M5" s="26"/>
    </row>
    <row r="6" spans="1:13" ht="15" customHeight="1">
      <c r="A6" s="2"/>
      <c r="B6" s="2"/>
      <c r="C6" s="2"/>
      <c r="D6" s="70"/>
      <c r="E6" s="72"/>
      <c r="F6" s="24"/>
      <c r="G6" s="25"/>
      <c r="H6" s="25"/>
      <c r="I6" s="25"/>
      <c r="J6" s="25"/>
      <c r="K6" s="25"/>
      <c r="L6" s="25"/>
      <c r="M6" s="26"/>
    </row>
    <row r="7" spans="1:13" ht="15" customHeight="1">
      <c r="A7" s="2"/>
      <c r="B7" s="2"/>
      <c r="C7" s="2"/>
      <c r="D7" s="70"/>
      <c r="E7" s="72"/>
      <c r="F7" s="24"/>
      <c r="G7" s="25"/>
      <c r="H7" s="25"/>
      <c r="I7" s="25"/>
      <c r="J7" s="25"/>
      <c r="K7" s="25"/>
      <c r="L7" s="25"/>
      <c r="M7" s="26"/>
    </row>
    <row r="8" spans="1:13" ht="15" customHeight="1">
      <c r="A8" s="2"/>
      <c r="B8" s="2"/>
      <c r="C8" s="2"/>
      <c r="D8" s="70"/>
      <c r="E8" s="72"/>
      <c r="F8" s="24"/>
      <c r="G8" s="25"/>
      <c r="H8" s="25"/>
      <c r="I8" s="25"/>
      <c r="J8" s="25"/>
      <c r="K8" s="25"/>
      <c r="L8" s="25"/>
      <c r="M8" s="26"/>
    </row>
    <row r="9" spans="1:13" ht="15" customHeight="1">
      <c r="A9" s="2"/>
      <c r="B9" s="2"/>
      <c r="C9" s="2"/>
      <c r="D9" s="70"/>
      <c r="E9" s="72"/>
      <c r="F9" s="24"/>
      <c r="G9" s="25"/>
      <c r="H9" s="25"/>
      <c r="I9" s="25"/>
      <c r="J9" s="25"/>
      <c r="K9" s="25"/>
      <c r="L9" s="25"/>
      <c r="M9" s="26"/>
    </row>
    <row r="10" spans="1:13" ht="15" customHeight="1">
      <c r="A10" s="2"/>
      <c r="B10" s="2"/>
      <c r="C10" s="2"/>
      <c r="D10" s="70"/>
      <c r="E10" s="72"/>
      <c r="F10" s="24"/>
      <c r="G10" s="25"/>
      <c r="H10" s="25"/>
      <c r="I10" s="25"/>
      <c r="J10" s="25"/>
      <c r="K10" s="25"/>
      <c r="L10" s="25"/>
      <c r="M10" s="26"/>
    </row>
    <row r="11" spans="1:13" ht="15" customHeight="1">
      <c r="A11" s="2"/>
      <c r="B11" s="2"/>
      <c r="C11" s="2"/>
      <c r="D11" s="70"/>
      <c r="E11" s="72"/>
      <c r="F11" s="24"/>
      <c r="G11" s="25"/>
      <c r="H11" s="25"/>
      <c r="I11" s="25"/>
      <c r="J11" s="25"/>
      <c r="K11" s="25"/>
      <c r="L11" s="25"/>
      <c r="M11" s="26"/>
    </row>
    <row r="12" spans="1:13" ht="15" customHeight="1">
      <c r="A12" s="2"/>
      <c r="B12" s="2"/>
      <c r="C12" s="2"/>
      <c r="D12" s="70"/>
      <c r="E12" s="72"/>
      <c r="F12" s="24"/>
      <c r="G12" s="25"/>
      <c r="H12" s="25"/>
      <c r="I12" s="25"/>
      <c r="J12" s="25"/>
      <c r="K12" s="25"/>
      <c r="L12" s="25"/>
      <c r="M12" s="26"/>
    </row>
    <row r="13" spans="1:13" ht="15" customHeight="1">
      <c r="A13" s="2"/>
      <c r="B13" s="2"/>
      <c r="C13" s="2"/>
      <c r="D13" s="70"/>
      <c r="E13" s="72"/>
      <c r="F13" s="24"/>
      <c r="G13" s="25"/>
      <c r="H13" s="25"/>
      <c r="I13" s="25"/>
      <c r="J13" s="25"/>
      <c r="K13" s="25"/>
      <c r="L13" s="25"/>
      <c r="M13" s="26"/>
    </row>
    <row r="14" spans="1:13" ht="15" customHeight="1">
      <c r="A14" s="2"/>
      <c r="B14" s="2"/>
      <c r="C14" s="2"/>
      <c r="D14" s="70"/>
      <c r="E14" s="72"/>
      <c r="F14" s="24"/>
      <c r="G14" s="25"/>
      <c r="H14" s="25"/>
      <c r="I14" s="25"/>
      <c r="J14" s="25"/>
      <c r="K14" s="25"/>
      <c r="L14" s="25"/>
      <c r="M14" s="26"/>
    </row>
    <row r="15" spans="1:13" ht="15" customHeight="1">
      <c r="A15" s="2"/>
      <c r="B15" s="2"/>
      <c r="C15" s="2"/>
      <c r="D15" s="70"/>
      <c r="E15" s="72"/>
      <c r="F15" s="24"/>
      <c r="G15" s="25"/>
      <c r="H15" s="25"/>
      <c r="I15" s="25"/>
      <c r="J15" s="25"/>
      <c r="K15" s="25"/>
      <c r="L15" s="25"/>
      <c r="M15" s="26"/>
    </row>
    <row r="16" spans="1:13" ht="15" customHeight="1">
      <c r="A16" s="2"/>
      <c r="B16" s="2"/>
      <c r="C16" s="2"/>
      <c r="D16" s="70"/>
      <c r="E16" s="72"/>
      <c r="F16" s="24"/>
      <c r="G16" s="25"/>
      <c r="H16" s="25"/>
      <c r="I16" s="25"/>
      <c r="J16" s="25"/>
      <c r="K16" s="25"/>
      <c r="L16" s="25"/>
      <c r="M16" s="26"/>
    </row>
    <row r="17" spans="1:13" ht="15" customHeight="1">
      <c r="A17" s="2"/>
      <c r="B17" s="2"/>
      <c r="C17" s="2"/>
      <c r="D17" s="70"/>
      <c r="E17" s="72"/>
      <c r="F17" s="24"/>
      <c r="G17" s="25"/>
      <c r="H17" s="25"/>
      <c r="I17" s="25"/>
      <c r="J17" s="25"/>
      <c r="K17" s="25"/>
      <c r="L17" s="25"/>
      <c r="M17" s="26"/>
    </row>
    <row r="18" spans="1:13" ht="15" customHeight="1">
      <c r="A18" s="2"/>
      <c r="B18" s="2"/>
      <c r="C18" s="2"/>
      <c r="D18" s="70"/>
      <c r="E18" s="72"/>
      <c r="F18" s="24"/>
      <c r="G18" s="25"/>
      <c r="H18" s="25"/>
      <c r="I18" s="25"/>
      <c r="J18" s="25"/>
      <c r="K18" s="25"/>
      <c r="L18" s="25"/>
      <c r="M18" s="26"/>
    </row>
    <row r="19" spans="1:13" ht="15" customHeight="1">
      <c r="A19" s="2"/>
      <c r="B19" s="2"/>
      <c r="C19" s="2"/>
      <c r="D19" s="70"/>
      <c r="E19" s="72"/>
      <c r="F19" s="24"/>
      <c r="G19" s="25"/>
      <c r="H19" s="25"/>
      <c r="I19" s="25"/>
      <c r="J19" s="25"/>
      <c r="K19" s="25"/>
      <c r="L19" s="25"/>
      <c r="M19" s="26"/>
    </row>
    <row r="20" spans="1:13" ht="15" customHeight="1">
      <c r="A20" s="2"/>
      <c r="B20" s="2"/>
      <c r="C20" s="2"/>
      <c r="D20" s="70"/>
      <c r="E20" s="72"/>
      <c r="F20" s="24"/>
      <c r="G20" s="25"/>
      <c r="H20" s="25"/>
      <c r="I20" s="25"/>
      <c r="J20" s="25"/>
      <c r="K20" s="25"/>
      <c r="L20" s="25"/>
      <c r="M20" s="26"/>
    </row>
    <row r="21" spans="1:13" ht="15" customHeight="1">
      <c r="A21" s="2"/>
      <c r="B21" s="2"/>
      <c r="C21" s="2"/>
      <c r="D21" s="70"/>
      <c r="E21" s="72"/>
      <c r="F21" s="24"/>
      <c r="G21" s="25"/>
      <c r="H21" s="25"/>
      <c r="I21" s="25"/>
      <c r="J21" s="25"/>
      <c r="K21" s="25"/>
      <c r="L21" s="25"/>
      <c r="M21" s="26"/>
    </row>
    <row r="22" spans="1:13" ht="15" customHeight="1">
      <c r="A22" s="2"/>
      <c r="B22" s="2"/>
      <c r="C22" s="2"/>
      <c r="D22" s="70"/>
      <c r="E22" s="72"/>
      <c r="F22" s="24"/>
      <c r="G22" s="25"/>
      <c r="H22" s="25"/>
      <c r="I22" s="25"/>
      <c r="J22" s="25"/>
      <c r="K22" s="25"/>
      <c r="L22" s="25"/>
      <c r="M22" s="26"/>
    </row>
    <row r="23" spans="1:13" ht="15" customHeight="1">
      <c r="A23" s="2"/>
      <c r="B23" s="2"/>
      <c r="C23" s="2"/>
      <c r="D23" s="70"/>
      <c r="E23" s="72"/>
      <c r="F23" s="24"/>
      <c r="G23" s="25"/>
      <c r="H23" s="25"/>
      <c r="I23" s="25"/>
      <c r="J23" s="25"/>
      <c r="K23" s="25"/>
      <c r="L23" s="25"/>
      <c r="M23" s="26"/>
    </row>
    <row r="24" spans="1:13" ht="15" customHeight="1">
      <c r="A24" s="2"/>
      <c r="B24" s="2"/>
      <c r="C24" s="2"/>
      <c r="D24" s="70"/>
      <c r="E24" s="72"/>
      <c r="F24" s="24"/>
      <c r="G24" s="25"/>
      <c r="H24" s="25"/>
      <c r="I24" s="25"/>
      <c r="J24" s="25"/>
      <c r="K24" s="25"/>
      <c r="L24" s="25"/>
      <c r="M24" s="26"/>
    </row>
    <row r="25" spans="1:13" ht="15" customHeight="1">
      <c r="A25" s="2"/>
      <c r="B25" s="2"/>
      <c r="C25" s="2"/>
      <c r="D25" s="70"/>
      <c r="E25" s="72"/>
      <c r="F25" s="24"/>
      <c r="G25" s="25"/>
      <c r="H25" s="25"/>
      <c r="I25" s="25"/>
      <c r="J25" s="25"/>
      <c r="K25" s="25"/>
      <c r="L25" s="25"/>
      <c r="M25" s="26"/>
    </row>
    <row r="26" spans="1:13" ht="15" customHeight="1">
      <c r="A26" s="2"/>
      <c r="B26" s="2"/>
      <c r="C26" s="2"/>
      <c r="D26" s="70"/>
      <c r="E26" s="72"/>
      <c r="F26" s="24"/>
      <c r="G26" s="25"/>
      <c r="H26" s="25"/>
      <c r="I26" s="25"/>
      <c r="J26" s="25"/>
      <c r="K26" s="25"/>
      <c r="L26" s="25"/>
      <c r="M26" s="26"/>
    </row>
    <row r="27" spans="1:13" ht="15" customHeight="1">
      <c r="A27" s="2"/>
      <c r="B27" s="2"/>
      <c r="C27" s="2"/>
      <c r="D27" s="70"/>
      <c r="E27" s="72"/>
      <c r="F27" s="24"/>
      <c r="G27" s="25"/>
      <c r="H27" s="25"/>
      <c r="I27" s="25"/>
      <c r="J27" s="25"/>
      <c r="K27" s="25"/>
      <c r="L27" s="25"/>
      <c r="M27" s="26"/>
    </row>
    <row r="28" spans="1:13" ht="15" customHeight="1">
      <c r="A28" s="2"/>
      <c r="B28" s="2"/>
      <c r="C28" s="2"/>
      <c r="D28" s="70"/>
      <c r="E28" s="72"/>
      <c r="F28" s="24"/>
      <c r="G28" s="25"/>
      <c r="H28" s="25"/>
      <c r="I28" s="25"/>
      <c r="J28" s="25"/>
      <c r="K28" s="25"/>
      <c r="L28" s="25"/>
      <c r="M28" s="26"/>
    </row>
    <row r="29" spans="1:13" ht="15" customHeight="1">
      <c r="A29" s="2"/>
      <c r="B29" s="2"/>
      <c r="C29" s="2"/>
      <c r="D29" s="70"/>
      <c r="E29" s="72"/>
      <c r="F29" s="24"/>
      <c r="G29" s="25"/>
      <c r="H29" s="25"/>
      <c r="I29" s="25"/>
      <c r="J29" s="25"/>
      <c r="K29" s="25"/>
      <c r="L29" s="25"/>
      <c r="M29" s="26"/>
    </row>
    <row r="30" spans="1:13" ht="15" customHeight="1">
      <c r="A30" s="2"/>
      <c r="B30" s="2"/>
      <c r="C30" s="2"/>
      <c r="D30" s="70"/>
      <c r="E30" s="72"/>
      <c r="F30" s="24"/>
      <c r="G30" s="25"/>
      <c r="H30" s="25"/>
      <c r="I30" s="25"/>
      <c r="J30" s="25"/>
      <c r="K30" s="25"/>
      <c r="L30" s="25"/>
      <c r="M30" s="26"/>
    </row>
    <row r="31" spans="1:13" ht="15" customHeight="1">
      <c r="A31" s="2"/>
      <c r="B31" s="2"/>
      <c r="C31" s="2"/>
      <c r="D31" s="70"/>
      <c r="E31" s="72"/>
      <c r="F31" s="24"/>
      <c r="G31" s="25"/>
      <c r="H31" s="25"/>
      <c r="I31" s="25"/>
      <c r="J31" s="25"/>
      <c r="K31" s="25"/>
      <c r="L31" s="25"/>
      <c r="M31" s="26"/>
    </row>
    <row r="32" spans="1:13" ht="15" customHeight="1">
      <c r="A32" s="2"/>
      <c r="B32" s="2"/>
      <c r="C32" s="2"/>
    </row>
    <row r="33" spans="1:3" ht="15" customHeight="1">
      <c r="A33" s="2"/>
      <c r="B33" s="2"/>
      <c r="C33" s="2"/>
    </row>
    <row r="34" spans="1:3" ht="15" customHeight="1">
      <c r="A34" s="2"/>
      <c r="B34" s="2"/>
      <c r="C34" s="2"/>
    </row>
    <row r="35" spans="1:3" ht="15" customHeight="1">
      <c r="A35" s="2"/>
      <c r="B35" s="2"/>
      <c r="C35" s="2"/>
    </row>
    <row r="36" spans="1:3" ht="15" customHeight="1">
      <c r="A36" s="2"/>
      <c r="B36" s="2"/>
      <c r="C36" s="2"/>
    </row>
    <row r="37" spans="1:3" ht="15" customHeight="1">
      <c r="A37" s="2"/>
      <c r="B37" s="2"/>
      <c r="C37" s="2"/>
    </row>
    <row r="38" spans="1:3" ht="15" customHeight="1">
      <c r="A38" s="2"/>
      <c r="B38" s="2"/>
      <c r="C38" s="2"/>
    </row>
  </sheetData>
  <mergeCells count="31">
    <mergeCell ref="D31:E31"/>
    <mergeCell ref="D29:E29"/>
    <mergeCell ref="D30:E30"/>
    <mergeCell ref="D27:E27"/>
    <mergeCell ref="D28:E28"/>
    <mergeCell ref="D25:E25"/>
    <mergeCell ref="D26:E26"/>
    <mergeCell ref="D23:E23"/>
    <mergeCell ref="D24:E24"/>
    <mergeCell ref="D21:E21"/>
    <mergeCell ref="D22:E22"/>
    <mergeCell ref="D19:E19"/>
    <mergeCell ref="D20:E20"/>
    <mergeCell ref="D17:E17"/>
    <mergeCell ref="D18:E18"/>
    <mergeCell ref="D15:E15"/>
    <mergeCell ref="D16:E16"/>
    <mergeCell ref="D13:E13"/>
    <mergeCell ref="D14:E14"/>
    <mergeCell ref="D11:E11"/>
    <mergeCell ref="D12:E12"/>
    <mergeCell ref="D9:E9"/>
    <mergeCell ref="D10:E10"/>
    <mergeCell ref="D1:E1"/>
    <mergeCell ref="D2:E2"/>
    <mergeCell ref="D7:E7"/>
    <mergeCell ref="D8:E8"/>
    <mergeCell ref="D5:E5"/>
    <mergeCell ref="D6:E6"/>
    <mergeCell ref="D3:E3"/>
    <mergeCell ref="D4:E4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tabSelected="1" zoomScaleNormal="100" zoomScaleSheetLayoutView="85" workbookViewId="0"/>
  </sheetViews>
  <sheetFormatPr baseColWidth="10" defaultColWidth="2.5" defaultRowHeight="15" customHeight="1"/>
  <cols>
    <col min="1" max="16384" width="2.5" style="34"/>
  </cols>
  <sheetData>
    <row r="1" spans="2:58" ht="15" customHeight="1">
      <c r="B1" s="77"/>
      <c r="C1" s="77"/>
      <c r="D1" s="77"/>
      <c r="E1" s="77"/>
      <c r="F1" s="77"/>
      <c r="G1" s="77"/>
      <c r="H1" s="77"/>
      <c r="I1" s="77"/>
      <c r="J1" s="77"/>
      <c r="K1" s="77"/>
      <c r="BA1" s="75"/>
      <c r="BB1" s="76"/>
      <c r="BC1" s="76"/>
      <c r="BD1" s="76"/>
      <c r="BE1" s="76"/>
      <c r="BF1" s="76"/>
    </row>
    <row r="2" spans="2:58" ht="15" customHeight="1">
      <c r="B2" s="77"/>
      <c r="C2" s="77"/>
      <c r="D2" s="77"/>
      <c r="E2" s="77"/>
      <c r="F2" s="77"/>
      <c r="G2" s="77"/>
      <c r="H2" s="77"/>
      <c r="I2" s="77"/>
      <c r="J2" s="77"/>
      <c r="K2" s="77"/>
    </row>
    <row r="9" spans="2:58" ht="15" customHeight="1" thickBot="1"/>
    <row r="10" spans="2:58" ht="15" customHeight="1">
      <c r="H10" s="78" t="str">
        <f>AA29 &amp; IF(AA30&lt;&gt;"",CHAR(10),"") &amp; AA30 &amp; IF(AA31&lt;&gt;"", CHAR(10),"") &amp; AA32</f>
        <v>EM-Systemプロジェクト
社員情報管理システム</v>
      </c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80"/>
    </row>
    <row r="11" spans="2:58" ht="15" customHeight="1">
      <c r="H11" s="81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3"/>
    </row>
    <row r="12" spans="2:58" ht="15" customHeight="1">
      <c r="H12" s="81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3"/>
    </row>
    <row r="13" spans="2:58" ht="15" customHeight="1">
      <c r="H13" s="81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3"/>
    </row>
    <row r="14" spans="2:58" ht="15" customHeight="1">
      <c r="H14" s="81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3"/>
    </row>
    <row r="15" spans="2:58" ht="15" customHeight="1">
      <c r="H15" s="81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3"/>
    </row>
    <row r="16" spans="2:58" ht="15" customHeight="1" thickBot="1">
      <c r="H16" s="81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3"/>
    </row>
    <row r="17" spans="8:51" ht="15" customHeight="1">
      <c r="H17" s="84" t="str">
        <f ca="1">REPLACE(LEFT(CELL("filename",$A$1),FIND(".",CELL("filename",$A$1))-1),1,FIND("[",CELL("filename",$A$1)),)</f>
        <v/>
      </c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6"/>
    </row>
    <row r="18" spans="8:51" ht="15" customHeight="1">
      <c r="H18" s="87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9"/>
    </row>
    <row r="19" spans="8:51" ht="15" customHeight="1" thickBot="1">
      <c r="H19" s="90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2"/>
    </row>
    <row r="29" spans="8:51" ht="15" customHeight="1">
      <c r="S29" s="74" t="s">
        <v>0</v>
      </c>
      <c r="T29" s="74"/>
      <c r="U29" s="74"/>
      <c r="V29" s="74"/>
      <c r="W29" s="74"/>
      <c r="X29" s="74"/>
      <c r="Y29" s="74"/>
      <c r="Z29" s="74"/>
      <c r="AA29" s="73" t="str">
        <f>CONCATENATE(基本情報!B2,"プロジェクト")</f>
        <v>EM-Systemプロジェクト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R29" s="34" t="s">
        <v>20</v>
      </c>
      <c r="AT29" s="34" t="s">
        <v>23</v>
      </c>
    </row>
    <row r="30" spans="8:51" ht="15" customHeight="1">
      <c r="S30" s="74" t="s">
        <v>1</v>
      </c>
      <c r="T30" s="74"/>
      <c r="U30" s="74"/>
      <c r="V30" s="74"/>
      <c r="W30" s="74"/>
      <c r="X30" s="74"/>
      <c r="Y30" s="74"/>
      <c r="Z30" s="74"/>
      <c r="AA30" s="73" t="s">
        <v>79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R30" s="34" t="s">
        <v>21</v>
      </c>
      <c r="AT30" s="34" t="s">
        <v>24</v>
      </c>
    </row>
    <row r="31" spans="8:51" ht="15" customHeight="1"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R31" s="34" t="s">
        <v>22</v>
      </c>
      <c r="AT31" s="34" t="s">
        <v>25</v>
      </c>
    </row>
    <row r="32" spans="8:51" ht="15" customHeight="1"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R32" s="34" t="s">
        <v>22</v>
      </c>
      <c r="AT32" s="34" t="s">
        <v>26</v>
      </c>
    </row>
    <row r="33" spans="44:46" ht="15" customHeight="1">
      <c r="AR33" s="34" t="s">
        <v>22</v>
      </c>
      <c r="AT33" s="34" t="s">
        <v>27</v>
      </c>
    </row>
    <row r="34" spans="44:46" ht="15" customHeight="1">
      <c r="AR34" s="34" t="s">
        <v>22</v>
      </c>
      <c r="AT34" s="34" t="s">
        <v>28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zoomScaleNormal="100" zoomScaleSheetLayoutView="85" workbookViewId="0"/>
  </sheetViews>
  <sheetFormatPr baseColWidth="10" defaultColWidth="2.5" defaultRowHeight="15" customHeight="1"/>
  <cols>
    <col min="1" max="16384" width="2.5" style="3"/>
  </cols>
  <sheetData>
    <row r="3" spans="1:58" ht="15" customHeight="1">
      <c r="I3" s="4" t="str">
        <f ca="1">表紙!H17</f>
        <v/>
      </c>
    </row>
    <row r="4" spans="1:58" s="5" customFormat="1" ht="15" customHeight="1">
      <c r="A4" s="93" t="s">
        <v>4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5"/>
    </row>
    <row r="5" spans="1:58" ht="15" customHeight="1">
      <c r="A5" s="93" t="s">
        <v>2</v>
      </c>
      <c r="B5" s="94"/>
      <c r="C5" s="94"/>
      <c r="D5" s="104" t="s">
        <v>3</v>
      </c>
      <c r="E5" s="94"/>
      <c r="F5" s="94"/>
      <c r="G5" s="94"/>
      <c r="H5" s="105"/>
      <c r="I5" s="94" t="s">
        <v>7</v>
      </c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104" t="s">
        <v>5</v>
      </c>
      <c r="AZ5" s="94"/>
      <c r="BA5" s="94"/>
      <c r="BB5" s="105"/>
      <c r="BC5" s="94" t="s">
        <v>6</v>
      </c>
      <c r="BD5" s="94"/>
      <c r="BE5" s="94"/>
      <c r="BF5" s="95"/>
    </row>
    <row r="6" spans="1:58" s="5" customFormat="1" ht="15" customHeight="1">
      <c r="A6" s="106">
        <v>1</v>
      </c>
      <c r="B6" s="107"/>
      <c r="C6" s="108"/>
      <c r="D6" s="109">
        <v>42736</v>
      </c>
      <c r="E6" s="107"/>
      <c r="F6" s="107"/>
      <c r="G6" s="107"/>
      <c r="H6" s="108"/>
      <c r="I6" s="114" t="s">
        <v>8</v>
      </c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2"/>
      <c r="AY6" s="110" t="s">
        <v>18</v>
      </c>
      <c r="AZ6" s="111"/>
      <c r="BA6" s="111"/>
      <c r="BB6" s="112"/>
      <c r="BC6" s="110"/>
      <c r="BD6" s="111"/>
      <c r="BE6" s="111"/>
      <c r="BF6" s="113"/>
    </row>
    <row r="7" spans="1:58" s="6" customFormat="1" ht="15" customHeight="1">
      <c r="A7" s="96">
        <v>2</v>
      </c>
      <c r="B7" s="97"/>
      <c r="C7" s="115"/>
      <c r="D7" s="98">
        <v>43515</v>
      </c>
      <c r="E7" s="116"/>
      <c r="F7" s="116"/>
      <c r="G7" s="116"/>
      <c r="H7" s="117"/>
      <c r="I7" s="103" t="s">
        <v>83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1" t="s">
        <v>84</v>
      </c>
      <c r="AZ7" s="99"/>
      <c r="BA7" s="99"/>
      <c r="BB7" s="100"/>
      <c r="BC7" s="101"/>
      <c r="BD7" s="99"/>
      <c r="BE7" s="99"/>
      <c r="BF7" s="102"/>
    </row>
    <row r="8" spans="1:58" ht="15" customHeight="1">
      <c r="A8" s="96"/>
      <c r="B8" s="97"/>
      <c r="C8" s="97"/>
      <c r="D8" s="98"/>
      <c r="E8" s="99"/>
      <c r="F8" s="99"/>
      <c r="G8" s="99"/>
      <c r="H8" s="100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1"/>
      <c r="AZ8" s="99"/>
      <c r="BA8" s="99"/>
      <c r="BB8" s="100"/>
      <c r="BC8" s="101"/>
      <c r="BD8" s="99"/>
      <c r="BE8" s="99"/>
      <c r="BF8" s="102"/>
    </row>
    <row r="9" spans="1:58" ht="15" customHeight="1">
      <c r="A9" s="96"/>
      <c r="B9" s="97"/>
      <c r="C9" s="97"/>
      <c r="D9" s="98"/>
      <c r="E9" s="99"/>
      <c r="F9" s="99"/>
      <c r="G9" s="99"/>
      <c r="H9" s="100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1"/>
      <c r="AZ9" s="99"/>
      <c r="BA9" s="99"/>
      <c r="BB9" s="100"/>
      <c r="BC9" s="101"/>
      <c r="BD9" s="99"/>
      <c r="BE9" s="99"/>
      <c r="BF9" s="102"/>
    </row>
    <row r="10" spans="1:58" ht="15" customHeight="1">
      <c r="A10" s="96"/>
      <c r="B10" s="97"/>
      <c r="C10" s="97"/>
      <c r="D10" s="98"/>
      <c r="E10" s="99"/>
      <c r="F10" s="99"/>
      <c r="G10" s="99"/>
      <c r="H10" s="100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1"/>
      <c r="AZ10" s="99"/>
      <c r="BA10" s="99"/>
      <c r="BB10" s="100"/>
      <c r="BC10" s="99"/>
      <c r="BD10" s="99"/>
      <c r="BE10" s="99"/>
      <c r="BF10" s="102"/>
    </row>
    <row r="11" spans="1:58" ht="15" customHeight="1">
      <c r="A11" s="96"/>
      <c r="B11" s="97"/>
      <c r="C11" s="97"/>
      <c r="D11" s="98"/>
      <c r="E11" s="99"/>
      <c r="F11" s="99"/>
      <c r="G11" s="99"/>
      <c r="H11" s="100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1"/>
      <c r="AZ11" s="99"/>
      <c r="BA11" s="99"/>
      <c r="BB11" s="100"/>
      <c r="BC11" s="99"/>
      <c r="BD11" s="99"/>
      <c r="BE11" s="99"/>
      <c r="BF11" s="102"/>
    </row>
    <row r="12" spans="1:58" ht="15" customHeight="1">
      <c r="A12" s="96"/>
      <c r="B12" s="97"/>
      <c r="C12" s="97"/>
      <c r="D12" s="98"/>
      <c r="E12" s="99"/>
      <c r="F12" s="99"/>
      <c r="G12" s="99"/>
      <c r="H12" s="100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1"/>
      <c r="AZ12" s="99"/>
      <c r="BA12" s="99"/>
      <c r="BB12" s="100"/>
      <c r="BC12" s="99"/>
      <c r="BD12" s="99"/>
      <c r="BE12" s="99"/>
      <c r="BF12" s="102"/>
    </row>
    <row r="13" spans="1:58" ht="15" customHeight="1">
      <c r="A13" s="96"/>
      <c r="B13" s="97"/>
      <c r="C13" s="97"/>
      <c r="D13" s="98"/>
      <c r="E13" s="99"/>
      <c r="F13" s="99"/>
      <c r="G13" s="99"/>
      <c r="H13" s="100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1"/>
      <c r="AZ13" s="99"/>
      <c r="BA13" s="99"/>
      <c r="BB13" s="100"/>
      <c r="BC13" s="99"/>
      <c r="BD13" s="99"/>
      <c r="BE13" s="99"/>
      <c r="BF13" s="102"/>
    </row>
    <row r="14" spans="1:58" ht="15" customHeight="1">
      <c r="A14" s="96"/>
      <c r="B14" s="97"/>
      <c r="C14" s="97"/>
      <c r="D14" s="98"/>
      <c r="E14" s="99"/>
      <c r="F14" s="99"/>
      <c r="G14" s="99"/>
      <c r="H14" s="100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1"/>
      <c r="AZ14" s="99"/>
      <c r="BA14" s="99"/>
      <c r="BB14" s="100"/>
      <c r="BC14" s="99"/>
      <c r="BD14" s="99"/>
      <c r="BE14" s="99"/>
      <c r="BF14" s="102"/>
    </row>
    <row r="15" spans="1:58" ht="15" customHeight="1">
      <c r="A15" s="96"/>
      <c r="B15" s="97"/>
      <c r="C15" s="97"/>
      <c r="D15" s="98"/>
      <c r="E15" s="99"/>
      <c r="F15" s="99"/>
      <c r="G15" s="99"/>
      <c r="H15" s="100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1"/>
      <c r="AZ15" s="99"/>
      <c r="BA15" s="99"/>
      <c r="BB15" s="100"/>
      <c r="BC15" s="99"/>
      <c r="BD15" s="99"/>
      <c r="BE15" s="99"/>
      <c r="BF15" s="102"/>
    </row>
    <row r="16" spans="1:58" ht="15" customHeight="1">
      <c r="A16" s="96"/>
      <c r="B16" s="97"/>
      <c r="C16" s="97"/>
      <c r="D16" s="98"/>
      <c r="E16" s="99"/>
      <c r="F16" s="99"/>
      <c r="G16" s="99"/>
      <c r="H16" s="100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1"/>
      <c r="AZ16" s="99"/>
      <c r="BA16" s="99"/>
      <c r="BB16" s="100"/>
      <c r="BC16" s="99"/>
      <c r="BD16" s="99"/>
      <c r="BE16" s="99"/>
      <c r="BF16" s="102"/>
    </row>
    <row r="17" spans="1:58" ht="15" customHeight="1">
      <c r="A17" s="96"/>
      <c r="B17" s="97"/>
      <c r="C17" s="97"/>
      <c r="D17" s="98"/>
      <c r="E17" s="99"/>
      <c r="F17" s="99"/>
      <c r="G17" s="99"/>
      <c r="H17" s="100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1"/>
      <c r="AZ17" s="99"/>
      <c r="BA17" s="99"/>
      <c r="BB17" s="100"/>
      <c r="BC17" s="99"/>
      <c r="BD17" s="99"/>
      <c r="BE17" s="99"/>
      <c r="BF17" s="102"/>
    </row>
    <row r="18" spans="1:58" ht="15" customHeight="1">
      <c r="A18" s="96"/>
      <c r="B18" s="97"/>
      <c r="C18" s="97"/>
      <c r="D18" s="98"/>
      <c r="E18" s="99"/>
      <c r="F18" s="99"/>
      <c r="G18" s="99"/>
      <c r="H18" s="100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1"/>
      <c r="AZ18" s="99"/>
      <c r="BA18" s="99"/>
      <c r="BB18" s="100"/>
      <c r="BC18" s="99"/>
      <c r="BD18" s="99"/>
      <c r="BE18" s="99"/>
      <c r="BF18" s="102"/>
    </row>
    <row r="19" spans="1:58" ht="15" customHeight="1">
      <c r="A19" s="96"/>
      <c r="B19" s="97"/>
      <c r="C19" s="97"/>
      <c r="D19" s="98"/>
      <c r="E19" s="99"/>
      <c r="F19" s="99"/>
      <c r="G19" s="99"/>
      <c r="H19" s="100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1"/>
      <c r="AZ19" s="99"/>
      <c r="BA19" s="99"/>
      <c r="BB19" s="100"/>
      <c r="BC19" s="99"/>
      <c r="BD19" s="99"/>
      <c r="BE19" s="99"/>
      <c r="BF19" s="102"/>
    </row>
    <row r="20" spans="1:58" ht="15" customHeight="1">
      <c r="A20" s="96"/>
      <c r="B20" s="97"/>
      <c r="C20" s="97"/>
      <c r="D20" s="98"/>
      <c r="E20" s="99"/>
      <c r="F20" s="99"/>
      <c r="G20" s="99"/>
      <c r="H20" s="100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1"/>
      <c r="AZ20" s="99"/>
      <c r="BA20" s="99"/>
      <c r="BB20" s="100"/>
      <c r="BC20" s="99"/>
      <c r="BD20" s="99"/>
      <c r="BE20" s="99"/>
      <c r="BF20" s="102"/>
    </row>
    <row r="21" spans="1:58" ht="15" customHeight="1">
      <c r="A21" s="96"/>
      <c r="B21" s="97"/>
      <c r="C21" s="97"/>
      <c r="D21" s="98"/>
      <c r="E21" s="99"/>
      <c r="F21" s="99"/>
      <c r="G21" s="99"/>
      <c r="H21" s="100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1"/>
      <c r="AZ21" s="99"/>
      <c r="BA21" s="99"/>
      <c r="BB21" s="100"/>
      <c r="BC21" s="99"/>
      <c r="BD21" s="99"/>
      <c r="BE21" s="99"/>
      <c r="BF21" s="102"/>
    </row>
    <row r="22" spans="1:58" ht="15" customHeight="1">
      <c r="A22" s="96"/>
      <c r="B22" s="97"/>
      <c r="C22" s="97"/>
      <c r="D22" s="98"/>
      <c r="E22" s="99"/>
      <c r="F22" s="99"/>
      <c r="G22" s="99"/>
      <c r="H22" s="100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1"/>
      <c r="AZ22" s="99"/>
      <c r="BA22" s="99"/>
      <c r="BB22" s="100"/>
      <c r="BC22" s="99"/>
      <c r="BD22" s="99"/>
      <c r="BE22" s="99"/>
      <c r="BF22" s="102"/>
    </row>
    <row r="23" spans="1:58" ht="15" customHeight="1">
      <c r="A23" s="96"/>
      <c r="B23" s="97"/>
      <c r="C23" s="97"/>
      <c r="D23" s="98"/>
      <c r="E23" s="99"/>
      <c r="F23" s="99"/>
      <c r="G23" s="99"/>
      <c r="H23" s="100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1"/>
      <c r="AZ23" s="99"/>
      <c r="BA23" s="99"/>
      <c r="BB23" s="100"/>
      <c r="BC23" s="99"/>
      <c r="BD23" s="99"/>
      <c r="BE23" s="99"/>
      <c r="BF23" s="102"/>
    </row>
    <row r="24" spans="1:58" ht="15" customHeight="1">
      <c r="A24" s="96"/>
      <c r="B24" s="97"/>
      <c r="C24" s="97"/>
      <c r="D24" s="98"/>
      <c r="E24" s="99"/>
      <c r="F24" s="99"/>
      <c r="G24" s="99"/>
      <c r="H24" s="100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1"/>
      <c r="AZ24" s="99"/>
      <c r="BA24" s="99"/>
      <c r="BB24" s="100"/>
      <c r="BC24" s="99"/>
      <c r="BD24" s="99"/>
      <c r="BE24" s="99"/>
      <c r="BF24" s="102"/>
    </row>
    <row r="25" spans="1:58" ht="15" customHeight="1">
      <c r="A25" s="96"/>
      <c r="B25" s="97"/>
      <c r="C25" s="97"/>
      <c r="D25" s="98"/>
      <c r="E25" s="99"/>
      <c r="F25" s="99"/>
      <c r="G25" s="99"/>
      <c r="H25" s="100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1"/>
      <c r="AZ25" s="99"/>
      <c r="BA25" s="99"/>
      <c r="BB25" s="100"/>
      <c r="BC25" s="99"/>
      <c r="BD25" s="99"/>
      <c r="BE25" s="99"/>
      <c r="BF25" s="102"/>
    </row>
    <row r="26" spans="1:58" ht="15" customHeight="1">
      <c r="A26" s="96"/>
      <c r="B26" s="97"/>
      <c r="C26" s="97"/>
      <c r="D26" s="98"/>
      <c r="E26" s="99"/>
      <c r="F26" s="99"/>
      <c r="G26" s="99"/>
      <c r="H26" s="100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1"/>
      <c r="AZ26" s="99"/>
      <c r="BA26" s="99"/>
      <c r="BB26" s="100"/>
      <c r="BC26" s="99"/>
      <c r="BD26" s="99"/>
      <c r="BE26" s="99"/>
      <c r="BF26" s="102"/>
    </row>
    <row r="27" spans="1:58" ht="15" customHeight="1">
      <c r="A27" s="96"/>
      <c r="B27" s="97"/>
      <c r="C27" s="97"/>
      <c r="D27" s="98"/>
      <c r="E27" s="99"/>
      <c r="F27" s="99"/>
      <c r="G27" s="99"/>
      <c r="H27" s="100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1"/>
      <c r="AZ27" s="99"/>
      <c r="BA27" s="99"/>
      <c r="BB27" s="100"/>
      <c r="BC27" s="99"/>
      <c r="BD27" s="99"/>
      <c r="BE27" s="99"/>
      <c r="BF27" s="102"/>
    </row>
    <row r="28" spans="1:58" ht="15" customHeight="1">
      <c r="A28" s="96"/>
      <c r="B28" s="97"/>
      <c r="C28" s="97"/>
      <c r="D28" s="98"/>
      <c r="E28" s="99"/>
      <c r="F28" s="99"/>
      <c r="G28" s="99"/>
      <c r="H28" s="100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1"/>
      <c r="AZ28" s="99"/>
      <c r="BA28" s="99"/>
      <c r="BB28" s="100"/>
      <c r="BC28" s="99"/>
      <c r="BD28" s="99"/>
      <c r="BE28" s="99"/>
      <c r="BF28" s="102"/>
    </row>
    <row r="29" spans="1:58" ht="15" customHeight="1">
      <c r="A29" s="96"/>
      <c r="B29" s="97"/>
      <c r="C29" s="97"/>
      <c r="D29" s="98"/>
      <c r="E29" s="99"/>
      <c r="F29" s="99"/>
      <c r="G29" s="99"/>
      <c r="H29" s="100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1"/>
      <c r="AZ29" s="99"/>
      <c r="BA29" s="99"/>
      <c r="BB29" s="100"/>
      <c r="BC29" s="99"/>
      <c r="BD29" s="99"/>
      <c r="BE29" s="99"/>
      <c r="BF29" s="102"/>
    </row>
    <row r="30" spans="1:58" ht="15" customHeight="1">
      <c r="A30" s="96"/>
      <c r="B30" s="97"/>
      <c r="C30" s="97"/>
      <c r="D30" s="98"/>
      <c r="E30" s="99"/>
      <c r="F30" s="99"/>
      <c r="G30" s="99"/>
      <c r="H30" s="100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1"/>
      <c r="AZ30" s="99"/>
      <c r="BA30" s="99"/>
      <c r="BB30" s="100"/>
      <c r="BC30" s="99"/>
      <c r="BD30" s="99"/>
      <c r="BE30" s="99"/>
      <c r="BF30" s="102"/>
    </row>
    <row r="31" spans="1:58" ht="15" customHeight="1">
      <c r="A31" s="96"/>
      <c r="B31" s="97"/>
      <c r="C31" s="97"/>
      <c r="D31" s="98"/>
      <c r="E31" s="99"/>
      <c r="F31" s="99"/>
      <c r="G31" s="99"/>
      <c r="H31" s="100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1"/>
      <c r="AZ31" s="99"/>
      <c r="BA31" s="99"/>
      <c r="BB31" s="100"/>
      <c r="BC31" s="99"/>
      <c r="BD31" s="99"/>
      <c r="BE31" s="99"/>
      <c r="BF31" s="102"/>
    </row>
    <row r="32" spans="1:58" ht="15" customHeight="1">
      <c r="A32" s="96"/>
      <c r="B32" s="97"/>
      <c r="C32" s="97"/>
      <c r="D32" s="98"/>
      <c r="E32" s="99"/>
      <c r="F32" s="99"/>
      <c r="G32" s="99"/>
      <c r="H32" s="100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1"/>
      <c r="AZ32" s="99"/>
      <c r="BA32" s="99"/>
      <c r="BB32" s="100"/>
      <c r="BC32" s="99"/>
      <c r="BD32" s="99"/>
      <c r="BE32" s="99"/>
      <c r="BF32" s="102"/>
    </row>
    <row r="33" spans="1:58" ht="15" customHeight="1">
      <c r="A33" s="96"/>
      <c r="B33" s="97"/>
      <c r="C33" s="97"/>
      <c r="D33" s="98"/>
      <c r="E33" s="99"/>
      <c r="F33" s="99"/>
      <c r="G33" s="99"/>
      <c r="H33" s="100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1"/>
      <c r="AZ33" s="99"/>
      <c r="BA33" s="99"/>
      <c r="BB33" s="100"/>
      <c r="BC33" s="99"/>
      <c r="BD33" s="99"/>
      <c r="BE33" s="99"/>
      <c r="BF33" s="102"/>
    </row>
    <row r="34" spans="1:58" ht="15" customHeight="1">
      <c r="A34" s="96"/>
      <c r="B34" s="97"/>
      <c r="C34" s="97"/>
      <c r="D34" s="98"/>
      <c r="E34" s="99"/>
      <c r="F34" s="99"/>
      <c r="G34" s="99"/>
      <c r="H34" s="100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1"/>
      <c r="AZ34" s="99"/>
      <c r="BA34" s="99"/>
      <c r="BB34" s="100"/>
      <c r="BC34" s="99"/>
      <c r="BD34" s="99"/>
      <c r="BE34" s="99"/>
      <c r="BF34" s="102"/>
    </row>
    <row r="35" spans="1:58" ht="15" customHeight="1">
      <c r="A35" s="96"/>
      <c r="B35" s="97"/>
      <c r="C35" s="97"/>
      <c r="D35" s="98"/>
      <c r="E35" s="99"/>
      <c r="F35" s="99"/>
      <c r="G35" s="99"/>
      <c r="H35" s="100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1"/>
      <c r="AZ35" s="99"/>
      <c r="BA35" s="99"/>
      <c r="BB35" s="100"/>
      <c r="BC35" s="99"/>
      <c r="BD35" s="99"/>
      <c r="BE35" s="99"/>
      <c r="BF35" s="102"/>
    </row>
    <row r="36" spans="1:58" ht="15" customHeight="1">
      <c r="A36" s="96"/>
      <c r="B36" s="97"/>
      <c r="C36" s="97"/>
      <c r="D36" s="98"/>
      <c r="E36" s="99"/>
      <c r="F36" s="99"/>
      <c r="G36" s="99"/>
      <c r="H36" s="100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1"/>
      <c r="AZ36" s="99"/>
      <c r="BA36" s="99"/>
      <c r="BB36" s="100"/>
      <c r="BC36" s="99"/>
      <c r="BD36" s="99"/>
      <c r="BE36" s="99"/>
      <c r="BF36" s="102"/>
    </row>
    <row r="37" spans="1:58" ht="15" customHeight="1">
      <c r="A37" s="96"/>
      <c r="B37" s="97"/>
      <c r="C37" s="97"/>
      <c r="D37" s="98"/>
      <c r="E37" s="99"/>
      <c r="F37" s="99"/>
      <c r="G37" s="99"/>
      <c r="H37" s="100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1"/>
      <c r="AZ37" s="99"/>
      <c r="BA37" s="99"/>
      <c r="BB37" s="100"/>
      <c r="BC37" s="99"/>
      <c r="BD37" s="99"/>
      <c r="BE37" s="99"/>
      <c r="BF37" s="102"/>
    </row>
    <row r="38" spans="1:58" ht="15" customHeight="1" thickBot="1">
      <c r="A38" s="118"/>
      <c r="B38" s="119"/>
      <c r="C38" s="119"/>
      <c r="D38" s="120"/>
      <c r="E38" s="121"/>
      <c r="F38" s="121"/>
      <c r="G38" s="121"/>
      <c r="H38" s="122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4"/>
      <c r="AZ38" s="121"/>
      <c r="BA38" s="121"/>
      <c r="BB38" s="122"/>
      <c r="BC38" s="121"/>
      <c r="BD38" s="121"/>
      <c r="BE38" s="121"/>
      <c r="BF38" s="125"/>
    </row>
  </sheetData>
  <mergeCells count="171"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A7:C7"/>
    <mergeCell ref="D7:H7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48"/>
  <sheetViews>
    <sheetView zoomScale="115" zoomScaleNormal="115" zoomScaleSheetLayoutView="100" workbookViewId="0">
      <selection activeCell="Q25" sqref="Q25"/>
    </sheetView>
  </sheetViews>
  <sheetFormatPr baseColWidth="10" defaultColWidth="2.5" defaultRowHeight="15" customHeight="1"/>
  <cols>
    <col min="1" max="16384" width="2.5" style="3"/>
  </cols>
  <sheetData>
    <row r="1" spans="1:58" ht="15" customHeight="1">
      <c r="A1" s="130" t="str">
        <f ca="1">RIGHT(CELL("filename",A1),LEN(CELL("filename",A1))-FIND("]",CELL("filename",A1)))</f>
        <v>画面定義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6" t="s">
        <v>11</v>
      </c>
      <c r="Z1" s="136"/>
      <c r="AA1" s="136"/>
      <c r="AB1" s="136"/>
      <c r="AC1" s="136"/>
      <c r="AD1" s="136"/>
      <c r="AE1" s="137" t="str">
        <f>IF(表紙!$AA$29&lt;&gt;"",表紙!$AA$29,"")</f>
        <v>EM-Systemプロジェクト</v>
      </c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6" t="s">
        <v>12</v>
      </c>
      <c r="AQ1" s="136"/>
      <c r="AR1" s="136"/>
      <c r="AS1" s="136"/>
      <c r="AT1" s="136"/>
      <c r="AU1" s="136"/>
      <c r="AV1" s="138" t="str">
        <f>IF(表紙!$AA$30&lt;&gt;"",表紙!$AA$30,"")</f>
        <v>社員情報管理システム</v>
      </c>
      <c r="AW1" s="139"/>
      <c r="AX1" s="139"/>
      <c r="AY1" s="139"/>
      <c r="AZ1" s="139"/>
      <c r="BA1" s="139"/>
      <c r="BB1" s="139"/>
      <c r="BC1" s="139"/>
      <c r="BD1" s="139"/>
      <c r="BE1" s="139"/>
      <c r="BF1" s="140"/>
    </row>
    <row r="2" spans="1:58" ht="15" customHeigh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41" t="s">
        <v>19</v>
      </c>
      <c r="Z2" s="141"/>
      <c r="AA2" s="141"/>
      <c r="AB2" s="141"/>
      <c r="AC2" s="141"/>
      <c r="AD2" s="141"/>
      <c r="AE2" s="142">
        <v>42736</v>
      </c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1" t="s">
        <v>5</v>
      </c>
      <c r="AQ2" s="141"/>
      <c r="AR2" s="141"/>
      <c r="AS2" s="141"/>
      <c r="AT2" s="141"/>
      <c r="AU2" s="141"/>
      <c r="AV2" s="144" t="s">
        <v>18</v>
      </c>
      <c r="AW2" s="144"/>
      <c r="AX2" s="144"/>
      <c r="AY2" s="144"/>
      <c r="AZ2" s="144"/>
      <c r="BA2" s="144"/>
      <c r="BB2" s="144"/>
      <c r="BC2" s="144"/>
      <c r="BD2" s="144"/>
      <c r="BE2" s="144"/>
      <c r="BF2" s="145"/>
    </row>
    <row r="3" spans="1:58" ht="15" customHeight="1" thickBot="1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27" t="s">
        <v>9</v>
      </c>
      <c r="Z3" s="127"/>
      <c r="AA3" s="127"/>
      <c r="AB3" s="127"/>
      <c r="AC3" s="127"/>
      <c r="AD3" s="127"/>
      <c r="AE3" s="126" t="str">
        <f>IF(表紙!AA32&lt;&gt;"",表紙!AA32,"")</f>
        <v/>
      </c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7" t="s">
        <v>10</v>
      </c>
      <c r="AQ3" s="127"/>
      <c r="AR3" s="127"/>
      <c r="AS3" s="127"/>
      <c r="AT3" s="127"/>
      <c r="AU3" s="127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9"/>
    </row>
    <row r="4" spans="1:58" ht="15" customHeight="1">
      <c r="A4" s="163" t="s">
        <v>72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5"/>
    </row>
    <row r="5" spans="1:58" ht="15" customHeight="1" thickBot="1">
      <c r="A5" s="166" t="s">
        <v>31</v>
      </c>
      <c r="B5" s="167"/>
      <c r="C5" s="167"/>
      <c r="D5" s="168"/>
      <c r="E5" s="169" t="s">
        <v>58</v>
      </c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1"/>
    </row>
    <row r="6" spans="1:58" ht="15" customHeight="1" thickTop="1">
      <c r="A6" s="172" t="s">
        <v>32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4"/>
      <c r="AF6" s="175" t="s">
        <v>69</v>
      </c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6"/>
    </row>
    <row r="7" spans="1:58" ht="15" customHeight="1">
      <c r="A7" s="16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7"/>
      <c r="AB7" s="11"/>
      <c r="AC7" s="11"/>
      <c r="AD7" s="11"/>
      <c r="AE7" s="18"/>
      <c r="AF7" s="146" t="s">
        <v>33</v>
      </c>
      <c r="AG7" s="147"/>
      <c r="AH7" s="146" t="s">
        <v>34</v>
      </c>
      <c r="AI7" s="148"/>
      <c r="AJ7" s="148"/>
      <c r="AK7" s="148"/>
      <c r="AL7" s="148"/>
      <c r="AM7" s="148"/>
      <c r="AN7" s="148"/>
      <c r="AO7" s="148"/>
      <c r="AP7" s="148"/>
      <c r="AQ7" s="149"/>
      <c r="AR7" s="146" t="s">
        <v>35</v>
      </c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50"/>
    </row>
    <row r="8" spans="1:58" ht="15" customHeight="1">
      <c r="A8" s="8"/>
      <c r="B8" s="9"/>
      <c r="C8" s="7"/>
      <c r="D8" s="14"/>
      <c r="E8" s="14"/>
      <c r="F8" s="14"/>
      <c r="G8" s="14"/>
      <c r="H8" s="1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7"/>
      <c r="AC8" s="7"/>
      <c r="AD8" s="7"/>
      <c r="AE8" s="19"/>
      <c r="AF8" s="151" t="s">
        <v>46</v>
      </c>
      <c r="AG8" s="152"/>
      <c r="AH8" s="155" t="s">
        <v>56</v>
      </c>
      <c r="AI8" s="156"/>
      <c r="AJ8" s="156"/>
      <c r="AK8" s="156"/>
      <c r="AL8" s="156"/>
      <c r="AM8" s="156"/>
      <c r="AN8" s="156"/>
      <c r="AO8" s="156"/>
      <c r="AP8" s="156"/>
      <c r="AQ8" s="157"/>
      <c r="AR8" s="155" t="s">
        <v>90</v>
      </c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61"/>
    </row>
    <row r="9" spans="1:58" ht="15" customHeight="1">
      <c r="A9" s="8"/>
      <c r="B9" s="14"/>
      <c r="C9" s="7"/>
      <c r="D9" s="14"/>
      <c r="E9" s="14"/>
      <c r="F9" s="14"/>
      <c r="G9" s="14"/>
      <c r="H9" s="1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7"/>
      <c r="AC9" s="7"/>
      <c r="AD9" s="7"/>
      <c r="AE9" s="19"/>
      <c r="AF9" s="153"/>
      <c r="AG9" s="154"/>
      <c r="AH9" s="158"/>
      <c r="AI9" s="159"/>
      <c r="AJ9" s="159"/>
      <c r="AK9" s="159"/>
      <c r="AL9" s="159"/>
      <c r="AM9" s="159"/>
      <c r="AN9" s="159"/>
      <c r="AO9" s="159"/>
      <c r="AP9" s="159"/>
      <c r="AQ9" s="160"/>
      <c r="AR9" s="158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62"/>
    </row>
    <row r="10" spans="1:58" ht="15" customHeight="1">
      <c r="A10" s="8"/>
      <c r="B10" s="14"/>
      <c r="C10" s="7"/>
      <c r="D10" s="14"/>
      <c r="E10" s="14"/>
      <c r="F10" s="14"/>
      <c r="G10" s="14"/>
      <c r="H10" s="1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7"/>
      <c r="AC10" s="7"/>
      <c r="AD10" s="7"/>
      <c r="AE10" s="19"/>
      <c r="AF10" s="177" t="s">
        <v>47</v>
      </c>
      <c r="AG10" s="178"/>
      <c r="AH10" s="179" t="s">
        <v>121</v>
      </c>
      <c r="AI10" s="180"/>
      <c r="AJ10" s="180"/>
      <c r="AK10" s="180"/>
      <c r="AL10" s="180"/>
      <c r="AM10" s="180"/>
      <c r="AN10" s="180"/>
      <c r="AO10" s="180"/>
      <c r="AP10" s="180"/>
      <c r="AQ10" s="181"/>
      <c r="AR10" s="179" t="s">
        <v>81</v>
      </c>
      <c r="AS10" s="180"/>
      <c r="AT10" s="180"/>
      <c r="AU10" s="180"/>
      <c r="AV10" s="180"/>
      <c r="AW10" s="180"/>
      <c r="AX10" s="180"/>
      <c r="AY10" s="180"/>
      <c r="AZ10" s="180"/>
      <c r="BA10" s="180"/>
      <c r="BB10" s="180"/>
      <c r="BC10" s="180"/>
      <c r="BD10" s="180"/>
      <c r="BE10" s="180"/>
      <c r="BF10" s="182"/>
    </row>
    <row r="11" spans="1:58" ht="15" customHeight="1">
      <c r="A11" s="8"/>
      <c r="B11" s="9"/>
      <c r="C11" s="7"/>
      <c r="D11" s="14"/>
      <c r="E11" s="14"/>
      <c r="F11" s="14"/>
      <c r="G11" s="14"/>
      <c r="H11" s="1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7"/>
      <c r="AC11" s="7"/>
      <c r="AD11" s="7"/>
      <c r="AE11" s="19"/>
      <c r="AF11" s="153"/>
      <c r="AG11" s="154"/>
      <c r="AH11" s="158"/>
      <c r="AI11" s="159"/>
      <c r="AJ11" s="159"/>
      <c r="AK11" s="159"/>
      <c r="AL11" s="159"/>
      <c r="AM11" s="159"/>
      <c r="AN11" s="159"/>
      <c r="AO11" s="159"/>
      <c r="AP11" s="159"/>
      <c r="AQ11" s="160"/>
      <c r="AR11" s="158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62"/>
    </row>
    <row r="12" spans="1:58" ht="15" customHeight="1">
      <c r="A12" s="8"/>
      <c r="B12" s="7"/>
      <c r="C12" s="7"/>
      <c r="D12" s="14"/>
      <c r="E12" s="14"/>
      <c r="F12" s="14"/>
      <c r="G12" s="14"/>
      <c r="H12" s="1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7"/>
      <c r="AC12" s="7"/>
      <c r="AD12" s="7"/>
      <c r="AE12" s="19"/>
      <c r="AF12" s="177" t="s">
        <v>48</v>
      </c>
      <c r="AG12" s="178"/>
      <c r="AH12" s="179" t="s">
        <v>87</v>
      </c>
      <c r="AI12" s="180"/>
      <c r="AJ12" s="180"/>
      <c r="AK12" s="180"/>
      <c r="AL12" s="180"/>
      <c r="AM12" s="180"/>
      <c r="AN12" s="180"/>
      <c r="AO12" s="180"/>
      <c r="AP12" s="180"/>
      <c r="AQ12" s="181"/>
      <c r="AR12" s="179" t="s">
        <v>88</v>
      </c>
      <c r="AS12" s="180"/>
      <c r="AT12" s="180"/>
      <c r="AU12" s="180"/>
      <c r="AV12" s="180"/>
      <c r="AW12" s="180"/>
      <c r="AX12" s="180"/>
      <c r="AY12" s="180"/>
      <c r="AZ12" s="180"/>
      <c r="BA12" s="180"/>
      <c r="BB12" s="180"/>
      <c r="BC12" s="180"/>
      <c r="BD12" s="180"/>
      <c r="BE12" s="180"/>
      <c r="BF12" s="182"/>
    </row>
    <row r="13" spans="1:58" ht="15" customHeight="1">
      <c r="A13" s="8"/>
      <c r="B13" s="14"/>
      <c r="C13" s="7"/>
      <c r="D13" s="14"/>
      <c r="E13" s="14"/>
      <c r="F13" s="14"/>
      <c r="G13" s="14"/>
      <c r="H13" s="1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7"/>
      <c r="AC13" s="7"/>
      <c r="AD13" s="7"/>
      <c r="AE13" s="19"/>
      <c r="AF13" s="153"/>
      <c r="AG13" s="154"/>
      <c r="AH13" s="158"/>
      <c r="AI13" s="159"/>
      <c r="AJ13" s="159"/>
      <c r="AK13" s="159"/>
      <c r="AL13" s="159"/>
      <c r="AM13" s="159"/>
      <c r="AN13" s="159"/>
      <c r="AO13" s="159"/>
      <c r="AP13" s="159"/>
      <c r="AQ13" s="160"/>
      <c r="AR13" s="158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62"/>
    </row>
    <row r="14" spans="1:58" ht="15" customHeight="1">
      <c r="A14" s="8"/>
      <c r="B14" s="9"/>
      <c r="C14" s="14"/>
      <c r="D14" s="14"/>
      <c r="E14" s="14"/>
      <c r="F14" s="14"/>
      <c r="G14" s="14"/>
      <c r="H14" s="1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7"/>
      <c r="AC14" s="7"/>
      <c r="AD14" s="7"/>
      <c r="AE14" s="19"/>
      <c r="AF14" s="177" t="s">
        <v>51</v>
      </c>
      <c r="AG14" s="178"/>
      <c r="AH14" s="179" t="s">
        <v>122</v>
      </c>
      <c r="AI14" s="180"/>
      <c r="AJ14" s="180"/>
      <c r="AK14" s="180"/>
      <c r="AL14" s="180"/>
      <c r="AM14" s="180"/>
      <c r="AN14" s="180"/>
      <c r="AO14" s="180"/>
      <c r="AP14" s="180"/>
      <c r="AQ14" s="181"/>
      <c r="AR14" s="179" t="s">
        <v>82</v>
      </c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2"/>
    </row>
    <row r="15" spans="1:58" ht="15" customHeight="1">
      <c r="A15" s="8"/>
      <c r="B15" s="7"/>
      <c r="C15" s="14"/>
      <c r="D15" s="14"/>
      <c r="E15" s="14"/>
      <c r="F15" s="14"/>
      <c r="G15" s="14"/>
      <c r="H15" s="1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7"/>
      <c r="AC15" s="7"/>
      <c r="AD15" s="7"/>
      <c r="AE15" s="19"/>
      <c r="AF15" s="153"/>
      <c r="AG15" s="154"/>
      <c r="AH15" s="158"/>
      <c r="AI15" s="159"/>
      <c r="AJ15" s="159"/>
      <c r="AK15" s="159"/>
      <c r="AL15" s="159"/>
      <c r="AM15" s="159"/>
      <c r="AN15" s="159"/>
      <c r="AO15" s="159"/>
      <c r="AP15" s="159"/>
      <c r="AQ15" s="160"/>
      <c r="AR15" s="158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62"/>
    </row>
    <row r="16" spans="1:58" ht="15" customHeight="1">
      <c r="A16" s="8"/>
      <c r="B16" s="14"/>
      <c r="C16" s="14"/>
      <c r="D16" s="14"/>
      <c r="E16" s="14"/>
      <c r="F16" s="14"/>
      <c r="G16" s="14"/>
      <c r="H16" s="1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7"/>
      <c r="AC16" s="7"/>
      <c r="AD16" s="7"/>
      <c r="AE16" s="19"/>
      <c r="AF16" s="177" t="s">
        <v>59</v>
      </c>
      <c r="AG16" s="178"/>
      <c r="AH16" s="179" t="s">
        <v>87</v>
      </c>
      <c r="AI16" s="180"/>
      <c r="AJ16" s="180"/>
      <c r="AK16" s="180"/>
      <c r="AL16" s="180"/>
      <c r="AM16" s="180"/>
      <c r="AN16" s="180"/>
      <c r="AO16" s="180"/>
      <c r="AP16" s="180"/>
      <c r="AQ16" s="181"/>
      <c r="AR16" s="179" t="s">
        <v>89</v>
      </c>
      <c r="AS16" s="180"/>
      <c r="AT16" s="180"/>
      <c r="AU16" s="180"/>
      <c r="AV16" s="180"/>
      <c r="AW16" s="180"/>
      <c r="AX16" s="180"/>
      <c r="AY16" s="180"/>
      <c r="AZ16" s="180"/>
      <c r="BA16" s="180"/>
      <c r="BB16" s="180"/>
      <c r="BC16" s="180"/>
      <c r="BD16" s="180"/>
      <c r="BE16" s="180"/>
      <c r="BF16" s="182"/>
    </row>
    <row r="17" spans="1:58" ht="15" customHeight="1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9"/>
      <c r="AF17" s="153"/>
      <c r="AG17" s="154"/>
      <c r="AH17" s="158"/>
      <c r="AI17" s="159"/>
      <c r="AJ17" s="159"/>
      <c r="AK17" s="159"/>
      <c r="AL17" s="159"/>
      <c r="AM17" s="159"/>
      <c r="AN17" s="159"/>
      <c r="AO17" s="159"/>
      <c r="AP17" s="159"/>
      <c r="AQ17" s="160"/>
      <c r="AR17" s="158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62"/>
    </row>
    <row r="18" spans="1:58" ht="1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19"/>
      <c r="AF18" s="177" t="s">
        <v>85</v>
      </c>
      <c r="AG18" s="178"/>
      <c r="AH18" s="189" t="s">
        <v>123</v>
      </c>
      <c r="AI18" s="190"/>
      <c r="AJ18" s="190"/>
      <c r="AK18" s="190"/>
      <c r="AL18" s="190"/>
      <c r="AM18" s="190"/>
      <c r="AN18" s="190"/>
      <c r="AO18" s="190"/>
      <c r="AP18" s="190"/>
      <c r="AQ18" s="191"/>
      <c r="AR18" s="179" t="s">
        <v>124</v>
      </c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2"/>
    </row>
    <row r="19" spans="1:58" ht="1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9"/>
      <c r="AF19" s="153"/>
      <c r="AG19" s="154"/>
      <c r="AH19" s="158"/>
      <c r="AI19" s="159"/>
      <c r="AJ19" s="159"/>
      <c r="AK19" s="159"/>
      <c r="AL19" s="159"/>
      <c r="AM19" s="159"/>
      <c r="AN19" s="159"/>
      <c r="AO19" s="159"/>
      <c r="AP19" s="159"/>
      <c r="AQ19" s="160"/>
      <c r="AR19" s="158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62"/>
    </row>
    <row r="20" spans="1:58" ht="15" customHeight="1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9"/>
      <c r="AF20" s="177" t="s">
        <v>86</v>
      </c>
      <c r="AG20" s="178"/>
      <c r="AH20" s="179" t="s">
        <v>87</v>
      </c>
      <c r="AI20" s="180"/>
      <c r="AJ20" s="180"/>
      <c r="AK20" s="180"/>
      <c r="AL20" s="180"/>
      <c r="AM20" s="180"/>
      <c r="AN20" s="180"/>
      <c r="AO20" s="180"/>
      <c r="AP20" s="180"/>
      <c r="AQ20" s="181"/>
      <c r="AR20" s="179" t="s">
        <v>88</v>
      </c>
      <c r="AS20" s="180"/>
      <c r="AT20" s="180"/>
      <c r="AU20" s="180"/>
      <c r="AV20" s="180"/>
      <c r="AW20" s="180"/>
      <c r="AX20" s="180"/>
      <c r="AY20" s="180"/>
      <c r="AZ20" s="180"/>
      <c r="BA20" s="180"/>
      <c r="BB20" s="180"/>
      <c r="BC20" s="180"/>
      <c r="BD20" s="180"/>
      <c r="BE20" s="180"/>
      <c r="BF20" s="182"/>
    </row>
    <row r="21" spans="1:58" ht="1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9"/>
      <c r="AF21" s="153"/>
      <c r="AG21" s="154"/>
      <c r="AH21" s="158"/>
      <c r="AI21" s="159"/>
      <c r="AJ21" s="159"/>
      <c r="AK21" s="159"/>
      <c r="AL21" s="159"/>
      <c r="AM21" s="159"/>
      <c r="AN21" s="159"/>
      <c r="AO21" s="159"/>
      <c r="AP21" s="159"/>
      <c r="AQ21" s="160"/>
      <c r="AR21" s="158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62"/>
    </row>
    <row r="22" spans="1:58" ht="15" customHeight="1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19"/>
      <c r="AF22" s="177" t="s">
        <v>117</v>
      </c>
      <c r="AG22" s="178"/>
      <c r="AH22" s="179" t="s">
        <v>125</v>
      </c>
      <c r="AI22" s="180"/>
      <c r="AJ22" s="180"/>
      <c r="AK22" s="180"/>
      <c r="AL22" s="180"/>
      <c r="AM22" s="180"/>
      <c r="AN22" s="180"/>
      <c r="AO22" s="180"/>
      <c r="AP22" s="180"/>
      <c r="AQ22" s="181"/>
      <c r="AR22" s="179" t="s">
        <v>82</v>
      </c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C22" s="180"/>
      <c r="BD22" s="180"/>
      <c r="BE22" s="180"/>
      <c r="BF22" s="182"/>
    </row>
    <row r="23" spans="1:58" ht="15" customHeight="1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9"/>
      <c r="AF23" s="153"/>
      <c r="AG23" s="154"/>
      <c r="AH23" s="158"/>
      <c r="AI23" s="159"/>
      <c r="AJ23" s="159"/>
      <c r="AK23" s="159"/>
      <c r="AL23" s="159"/>
      <c r="AM23" s="159"/>
      <c r="AN23" s="159"/>
      <c r="AO23" s="159"/>
      <c r="AP23" s="159"/>
      <c r="AQ23" s="160"/>
      <c r="AR23" s="158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62"/>
    </row>
    <row r="24" spans="1:58" ht="15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9"/>
      <c r="AF24" s="177" t="s">
        <v>118</v>
      </c>
      <c r="AG24" s="178"/>
      <c r="AH24" s="179" t="s">
        <v>87</v>
      </c>
      <c r="AI24" s="180"/>
      <c r="AJ24" s="180"/>
      <c r="AK24" s="180"/>
      <c r="AL24" s="180"/>
      <c r="AM24" s="180"/>
      <c r="AN24" s="180"/>
      <c r="AO24" s="180"/>
      <c r="AP24" s="180"/>
      <c r="AQ24" s="181"/>
      <c r="AR24" s="179" t="s">
        <v>89</v>
      </c>
      <c r="AS24" s="180"/>
      <c r="AT24" s="180"/>
      <c r="AU24" s="180"/>
      <c r="AV24" s="180"/>
      <c r="AW24" s="180"/>
      <c r="AX24" s="180"/>
      <c r="AY24" s="180"/>
      <c r="AZ24" s="180"/>
      <c r="BA24" s="180"/>
      <c r="BB24" s="180"/>
      <c r="BC24" s="180"/>
      <c r="BD24" s="180"/>
      <c r="BE24" s="180"/>
      <c r="BF24" s="182"/>
    </row>
    <row r="25" spans="1:58" ht="1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19"/>
      <c r="AF25" s="153"/>
      <c r="AG25" s="154"/>
      <c r="AH25" s="158"/>
      <c r="AI25" s="159"/>
      <c r="AJ25" s="159"/>
      <c r="AK25" s="159"/>
      <c r="AL25" s="159"/>
      <c r="AM25" s="159"/>
      <c r="AN25" s="159"/>
      <c r="AO25" s="159"/>
      <c r="AP25" s="159"/>
      <c r="AQ25" s="160"/>
      <c r="AR25" s="158"/>
      <c r="AS25" s="159"/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162"/>
    </row>
    <row r="26" spans="1:58" ht="1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19"/>
      <c r="AF26" s="177" t="s">
        <v>119</v>
      </c>
      <c r="AG26" s="178"/>
      <c r="AH26" s="189" t="s">
        <v>56</v>
      </c>
      <c r="AI26" s="190"/>
      <c r="AJ26" s="190"/>
      <c r="AK26" s="190"/>
      <c r="AL26" s="190"/>
      <c r="AM26" s="190"/>
      <c r="AN26" s="190"/>
      <c r="AO26" s="190"/>
      <c r="AP26" s="190"/>
      <c r="AQ26" s="191"/>
      <c r="AR26" s="189" t="s">
        <v>80</v>
      </c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2"/>
    </row>
    <row r="27" spans="1:58" ht="1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19"/>
      <c r="AF27" s="153"/>
      <c r="AG27" s="154"/>
      <c r="AH27" s="158"/>
      <c r="AI27" s="159"/>
      <c r="AJ27" s="159"/>
      <c r="AK27" s="159"/>
      <c r="AL27" s="159"/>
      <c r="AM27" s="159"/>
      <c r="AN27" s="159"/>
      <c r="AO27" s="159"/>
      <c r="AP27" s="159"/>
      <c r="AQ27" s="160"/>
      <c r="AR27" s="158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62"/>
    </row>
    <row r="28" spans="1:58" ht="15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19"/>
      <c r="AF28" s="177" t="s">
        <v>120</v>
      </c>
      <c r="AG28" s="178"/>
      <c r="AH28" s="179" t="s">
        <v>91</v>
      </c>
      <c r="AI28" s="180"/>
      <c r="AJ28" s="180"/>
      <c r="AK28" s="180"/>
      <c r="AL28" s="180"/>
      <c r="AM28" s="180"/>
      <c r="AN28" s="180"/>
      <c r="AO28" s="180"/>
      <c r="AP28" s="180"/>
      <c r="AQ28" s="181"/>
      <c r="AR28" s="179" t="s">
        <v>92</v>
      </c>
      <c r="AS28" s="180"/>
      <c r="AT28" s="180"/>
      <c r="AU28" s="180"/>
      <c r="AV28" s="180"/>
      <c r="AW28" s="180"/>
      <c r="AX28" s="180"/>
      <c r="AY28" s="180"/>
      <c r="AZ28" s="180"/>
      <c r="BA28" s="180"/>
      <c r="BB28" s="180"/>
      <c r="BC28" s="180"/>
      <c r="BD28" s="180"/>
      <c r="BE28" s="180"/>
      <c r="BF28" s="182"/>
    </row>
    <row r="29" spans="1:58" ht="15" customHeight="1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19"/>
      <c r="AF29" s="153"/>
      <c r="AG29" s="154"/>
      <c r="AH29" s="158"/>
      <c r="AI29" s="159"/>
      <c r="AJ29" s="159"/>
      <c r="AK29" s="159"/>
      <c r="AL29" s="159"/>
      <c r="AM29" s="159"/>
      <c r="AN29" s="159"/>
      <c r="AO29" s="159"/>
      <c r="AP29" s="159"/>
      <c r="AQ29" s="160"/>
      <c r="AR29" s="158"/>
      <c r="AS29" s="159"/>
      <c r="AT29" s="159"/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62"/>
    </row>
    <row r="30" spans="1:58" ht="15" customHeight="1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19"/>
      <c r="AF30" s="177"/>
      <c r="AG30" s="178"/>
      <c r="AH30" s="179"/>
      <c r="AI30" s="180"/>
      <c r="AJ30" s="180"/>
      <c r="AK30" s="180"/>
      <c r="AL30" s="180"/>
      <c r="AM30" s="180"/>
      <c r="AN30" s="180"/>
      <c r="AO30" s="180"/>
      <c r="AP30" s="180"/>
      <c r="AQ30" s="181"/>
      <c r="AR30" s="179"/>
      <c r="AS30" s="180"/>
      <c r="AT30" s="180"/>
      <c r="AU30" s="180"/>
      <c r="AV30" s="180"/>
      <c r="AW30" s="180"/>
      <c r="AX30" s="180"/>
      <c r="AY30" s="180"/>
      <c r="AZ30" s="180"/>
      <c r="BA30" s="180"/>
      <c r="BB30" s="180"/>
      <c r="BC30" s="180"/>
      <c r="BD30" s="180"/>
      <c r="BE30" s="180"/>
      <c r="BF30" s="182"/>
    </row>
    <row r="31" spans="1:58" ht="15" customHeight="1">
      <c r="A31" s="8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19"/>
      <c r="AF31" s="153"/>
      <c r="AG31" s="154"/>
      <c r="AH31" s="158"/>
      <c r="AI31" s="159"/>
      <c r="AJ31" s="159"/>
      <c r="AK31" s="159"/>
      <c r="AL31" s="159"/>
      <c r="AM31" s="159"/>
      <c r="AN31" s="159"/>
      <c r="AO31" s="159"/>
      <c r="AP31" s="159"/>
      <c r="AQ31" s="160"/>
      <c r="AR31" s="158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62"/>
    </row>
    <row r="32" spans="1:58" ht="15" customHeight="1">
      <c r="A32" s="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19"/>
      <c r="AF32" s="177"/>
      <c r="AG32" s="178"/>
      <c r="AH32" s="179"/>
      <c r="AI32" s="180"/>
      <c r="AJ32" s="180"/>
      <c r="AK32" s="180"/>
      <c r="AL32" s="180"/>
      <c r="AM32" s="180"/>
      <c r="AN32" s="180"/>
      <c r="AO32" s="180"/>
      <c r="AP32" s="180"/>
      <c r="AQ32" s="181"/>
      <c r="AR32" s="179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2"/>
    </row>
    <row r="33" spans="1:58" ht="15" customHeight="1">
      <c r="A33" s="23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1"/>
      <c r="V33" s="20"/>
      <c r="W33" s="20"/>
      <c r="X33" s="20"/>
      <c r="Y33" s="20"/>
      <c r="Z33" s="20"/>
      <c r="AA33" s="20"/>
      <c r="AB33" s="20"/>
      <c r="AC33" s="20"/>
      <c r="AD33" s="20"/>
      <c r="AE33" s="22"/>
      <c r="AF33" s="183"/>
      <c r="AG33" s="184"/>
      <c r="AH33" s="185"/>
      <c r="AI33" s="186"/>
      <c r="AJ33" s="186"/>
      <c r="AK33" s="186"/>
      <c r="AL33" s="186"/>
      <c r="AM33" s="186"/>
      <c r="AN33" s="186"/>
      <c r="AO33" s="186"/>
      <c r="AP33" s="186"/>
      <c r="AQ33" s="187"/>
      <c r="AR33" s="185"/>
      <c r="AS33" s="186"/>
      <c r="AT33" s="186"/>
      <c r="AU33" s="186"/>
      <c r="AV33" s="186"/>
      <c r="AW33" s="186"/>
      <c r="AX33" s="186"/>
      <c r="AY33" s="186"/>
      <c r="AZ33" s="186"/>
      <c r="BA33" s="186"/>
      <c r="BB33" s="186"/>
      <c r="BC33" s="186"/>
      <c r="BD33" s="186"/>
      <c r="BE33" s="186"/>
      <c r="BF33" s="188"/>
    </row>
    <row r="34" spans="1:58" ht="15" customHeight="1">
      <c r="A34" s="193" t="s">
        <v>36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94"/>
    </row>
    <row r="35" spans="1:58" ht="15" customHeight="1">
      <c r="A35" s="193" t="s">
        <v>37</v>
      </c>
      <c r="B35" s="195"/>
      <c r="C35" s="146" t="s">
        <v>38</v>
      </c>
      <c r="D35" s="147"/>
      <c r="E35" s="147"/>
      <c r="F35" s="147"/>
      <c r="G35" s="147"/>
      <c r="H35" s="147"/>
      <c r="I35" s="147"/>
      <c r="J35" s="147"/>
      <c r="K35" s="195"/>
      <c r="L35" s="146" t="s">
        <v>39</v>
      </c>
      <c r="M35" s="195"/>
      <c r="N35" s="146" t="s">
        <v>53</v>
      </c>
      <c r="O35" s="195"/>
      <c r="P35" s="146" t="s">
        <v>40</v>
      </c>
      <c r="Q35" s="147"/>
      <c r="R35" s="147"/>
      <c r="S35" s="147"/>
      <c r="T35" s="147"/>
      <c r="U35" s="195"/>
      <c r="V35" s="146" t="s">
        <v>41</v>
      </c>
      <c r="W35" s="147"/>
      <c r="X35" s="147"/>
      <c r="Y35" s="147"/>
      <c r="Z35" s="147"/>
      <c r="AA35" s="195"/>
      <c r="AB35" s="146" t="s">
        <v>112</v>
      </c>
      <c r="AC35" s="147"/>
      <c r="AD35" s="147"/>
      <c r="AE35" s="147"/>
      <c r="AF35" s="147"/>
      <c r="AG35" s="147"/>
      <c r="AH35" s="147"/>
      <c r="AI35" s="147"/>
      <c r="AJ35" s="195"/>
      <c r="AK35" s="146" t="s">
        <v>42</v>
      </c>
      <c r="AL35" s="147"/>
      <c r="AM35" s="147"/>
      <c r="AN35" s="147"/>
      <c r="AO35" s="147"/>
      <c r="AP35" s="195"/>
      <c r="AQ35" s="146" t="s">
        <v>43</v>
      </c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94"/>
    </row>
    <row r="36" spans="1:58" ht="15" customHeight="1">
      <c r="A36" s="211">
        <v>1</v>
      </c>
      <c r="B36" s="201"/>
      <c r="C36" s="199" t="s">
        <v>60</v>
      </c>
      <c r="D36" s="200"/>
      <c r="E36" s="200"/>
      <c r="F36" s="200"/>
      <c r="G36" s="200"/>
      <c r="H36" s="200"/>
      <c r="I36" s="200"/>
      <c r="J36" s="200"/>
      <c r="K36" s="201"/>
      <c r="L36" s="199" t="s">
        <v>61</v>
      </c>
      <c r="M36" s="201"/>
      <c r="N36" s="199" t="s">
        <v>54</v>
      </c>
      <c r="O36" s="201"/>
      <c r="P36" s="199" t="s">
        <v>57</v>
      </c>
      <c r="Q36" s="200"/>
      <c r="R36" s="200"/>
      <c r="S36" s="200"/>
      <c r="T36" s="200"/>
      <c r="U36" s="201"/>
      <c r="V36" s="199" t="s">
        <v>50</v>
      </c>
      <c r="W36" s="200"/>
      <c r="X36" s="200"/>
      <c r="Y36" s="200"/>
      <c r="Z36" s="200"/>
      <c r="AA36" s="201"/>
      <c r="AB36" s="196" t="s">
        <v>114</v>
      </c>
      <c r="AC36" s="197"/>
      <c r="AD36" s="197"/>
      <c r="AE36" s="197"/>
      <c r="AF36" s="197"/>
      <c r="AG36" s="197"/>
      <c r="AH36" s="197"/>
      <c r="AI36" s="197"/>
      <c r="AJ36" s="198"/>
      <c r="AK36" s="199" t="s">
        <v>115</v>
      </c>
      <c r="AL36" s="200"/>
      <c r="AM36" s="200"/>
      <c r="AN36" s="200"/>
      <c r="AO36" s="200"/>
      <c r="AP36" s="201"/>
      <c r="AQ36" s="199" t="s">
        <v>71</v>
      </c>
      <c r="AR36" s="200"/>
      <c r="AS36" s="200"/>
      <c r="AT36" s="200"/>
      <c r="AU36" s="200"/>
      <c r="AV36" s="200"/>
      <c r="AW36" s="200"/>
      <c r="AX36" s="200"/>
      <c r="AY36" s="200"/>
      <c r="AZ36" s="200"/>
      <c r="BA36" s="200"/>
      <c r="BB36" s="200"/>
      <c r="BC36" s="200"/>
      <c r="BD36" s="200"/>
      <c r="BE36" s="200"/>
      <c r="BF36" s="202"/>
    </row>
    <row r="37" spans="1:58" ht="15" customHeight="1">
      <c r="A37" s="203">
        <v>2</v>
      </c>
      <c r="B37" s="204"/>
      <c r="C37" s="205" t="s">
        <v>128</v>
      </c>
      <c r="D37" s="206"/>
      <c r="E37" s="206"/>
      <c r="F37" s="206"/>
      <c r="G37" s="206"/>
      <c r="H37" s="206"/>
      <c r="I37" s="206"/>
      <c r="J37" s="206"/>
      <c r="K37" s="204"/>
      <c r="L37" s="205" t="s">
        <v>62</v>
      </c>
      <c r="M37" s="204"/>
      <c r="N37" s="205" t="s">
        <v>54</v>
      </c>
      <c r="O37" s="204"/>
      <c r="P37" s="205" t="s">
        <v>52</v>
      </c>
      <c r="Q37" s="206"/>
      <c r="R37" s="206"/>
      <c r="S37" s="206"/>
      <c r="T37" s="206"/>
      <c r="U37" s="204"/>
      <c r="V37" s="205" t="s">
        <v>50</v>
      </c>
      <c r="W37" s="206"/>
      <c r="X37" s="206"/>
      <c r="Y37" s="206"/>
      <c r="Z37" s="206"/>
      <c r="AA37" s="204"/>
      <c r="AB37" s="207" t="s">
        <v>49</v>
      </c>
      <c r="AC37" s="208"/>
      <c r="AD37" s="208"/>
      <c r="AE37" s="208"/>
      <c r="AF37" s="208"/>
      <c r="AG37" s="208"/>
      <c r="AH37" s="208"/>
      <c r="AI37" s="208"/>
      <c r="AJ37" s="209"/>
      <c r="AK37" s="205" t="s">
        <v>49</v>
      </c>
      <c r="AL37" s="206"/>
      <c r="AM37" s="206"/>
      <c r="AN37" s="206"/>
      <c r="AO37" s="206"/>
      <c r="AP37" s="204"/>
      <c r="AQ37" s="205" t="s">
        <v>126</v>
      </c>
      <c r="AR37" s="206"/>
      <c r="AS37" s="206"/>
      <c r="AT37" s="206"/>
      <c r="AU37" s="206"/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10"/>
    </row>
    <row r="38" spans="1:58" ht="15" customHeight="1">
      <c r="A38" s="203">
        <v>3</v>
      </c>
      <c r="B38" s="204"/>
      <c r="C38" s="205" t="s">
        <v>129</v>
      </c>
      <c r="D38" s="206"/>
      <c r="E38" s="206"/>
      <c r="F38" s="206"/>
      <c r="G38" s="206"/>
      <c r="H38" s="206"/>
      <c r="I38" s="206"/>
      <c r="J38" s="206"/>
      <c r="K38" s="204"/>
      <c r="L38" s="205" t="s">
        <v>63</v>
      </c>
      <c r="M38" s="204"/>
      <c r="N38" s="205" t="s">
        <v>54</v>
      </c>
      <c r="O38" s="204"/>
      <c r="P38" s="205" t="s">
        <v>52</v>
      </c>
      <c r="Q38" s="206"/>
      <c r="R38" s="206"/>
      <c r="S38" s="206"/>
      <c r="T38" s="206"/>
      <c r="U38" s="204"/>
      <c r="V38" s="205" t="s">
        <v>50</v>
      </c>
      <c r="W38" s="206"/>
      <c r="X38" s="206"/>
      <c r="Y38" s="206"/>
      <c r="Z38" s="206"/>
      <c r="AA38" s="204"/>
      <c r="AB38" s="207" t="s">
        <v>49</v>
      </c>
      <c r="AC38" s="208"/>
      <c r="AD38" s="208"/>
      <c r="AE38" s="208"/>
      <c r="AF38" s="208"/>
      <c r="AG38" s="208"/>
      <c r="AH38" s="208"/>
      <c r="AI38" s="208"/>
      <c r="AJ38" s="209"/>
      <c r="AK38" s="205" t="s">
        <v>49</v>
      </c>
      <c r="AL38" s="206"/>
      <c r="AM38" s="206"/>
      <c r="AN38" s="206"/>
      <c r="AO38" s="206"/>
      <c r="AP38" s="204"/>
      <c r="AQ38" s="205" t="s">
        <v>127</v>
      </c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10"/>
    </row>
    <row r="39" spans="1:58" ht="15" customHeight="1">
      <c r="A39" s="203">
        <v>4</v>
      </c>
      <c r="B39" s="204"/>
      <c r="C39" s="205" t="s">
        <v>130</v>
      </c>
      <c r="D39" s="206"/>
      <c r="E39" s="206"/>
      <c r="F39" s="206"/>
      <c r="G39" s="206"/>
      <c r="H39" s="206"/>
      <c r="I39" s="206"/>
      <c r="J39" s="206"/>
      <c r="K39" s="204"/>
      <c r="L39" s="205" t="s">
        <v>50</v>
      </c>
      <c r="M39" s="204"/>
      <c r="N39" s="205" t="s">
        <v>50</v>
      </c>
      <c r="O39" s="204"/>
      <c r="P39" s="205" t="s">
        <v>52</v>
      </c>
      <c r="Q39" s="206"/>
      <c r="R39" s="206"/>
      <c r="S39" s="206"/>
      <c r="T39" s="206"/>
      <c r="U39" s="204"/>
      <c r="V39" s="205" t="s">
        <v>50</v>
      </c>
      <c r="W39" s="206"/>
      <c r="X39" s="206"/>
      <c r="Y39" s="206"/>
      <c r="Z39" s="206"/>
      <c r="AA39" s="204"/>
      <c r="AB39" s="207" t="s">
        <v>49</v>
      </c>
      <c r="AC39" s="208"/>
      <c r="AD39" s="208"/>
      <c r="AE39" s="208"/>
      <c r="AF39" s="208"/>
      <c r="AG39" s="208"/>
      <c r="AH39" s="208"/>
      <c r="AI39" s="208"/>
      <c r="AJ39" s="209"/>
      <c r="AK39" s="205" t="s">
        <v>49</v>
      </c>
      <c r="AL39" s="206"/>
      <c r="AM39" s="206"/>
      <c r="AN39" s="206"/>
      <c r="AO39" s="206"/>
      <c r="AP39" s="204"/>
      <c r="AQ39" s="205" t="s">
        <v>126</v>
      </c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10"/>
    </row>
    <row r="40" spans="1:58" ht="15" customHeight="1">
      <c r="A40" s="203">
        <v>5</v>
      </c>
      <c r="B40" s="204"/>
      <c r="C40" s="205" t="s">
        <v>131</v>
      </c>
      <c r="D40" s="206"/>
      <c r="E40" s="206"/>
      <c r="F40" s="206"/>
      <c r="G40" s="206"/>
      <c r="H40" s="206"/>
      <c r="I40" s="206"/>
      <c r="J40" s="206"/>
      <c r="K40" s="204"/>
      <c r="L40" s="205" t="s">
        <v>50</v>
      </c>
      <c r="M40" s="204"/>
      <c r="N40" s="205" t="s">
        <v>50</v>
      </c>
      <c r="O40" s="204"/>
      <c r="P40" s="205" t="s">
        <v>52</v>
      </c>
      <c r="Q40" s="206"/>
      <c r="R40" s="206"/>
      <c r="S40" s="206"/>
      <c r="T40" s="206"/>
      <c r="U40" s="204"/>
      <c r="V40" s="205" t="s">
        <v>50</v>
      </c>
      <c r="W40" s="206"/>
      <c r="X40" s="206"/>
      <c r="Y40" s="206"/>
      <c r="Z40" s="206"/>
      <c r="AA40" s="204"/>
      <c r="AB40" s="207" t="s">
        <v>49</v>
      </c>
      <c r="AC40" s="208"/>
      <c r="AD40" s="208"/>
      <c r="AE40" s="208"/>
      <c r="AF40" s="208"/>
      <c r="AG40" s="208"/>
      <c r="AH40" s="208"/>
      <c r="AI40" s="208"/>
      <c r="AJ40" s="209"/>
      <c r="AK40" s="205" t="s">
        <v>49</v>
      </c>
      <c r="AL40" s="206"/>
      <c r="AM40" s="206"/>
      <c r="AN40" s="206"/>
      <c r="AO40" s="206"/>
      <c r="AP40" s="204"/>
      <c r="AQ40" s="205" t="s">
        <v>127</v>
      </c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10"/>
    </row>
    <row r="41" spans="1:58" ht="15" customHeight="1">
      <c r="A41" s="203">
        <v>6</v>
      </c>
      <c r="B41" s="204"/>
      <c r="C41" s="205" t="s">
        <v>113</v>
      </c>
      <c r="D41" s="206"/>
      <c r="E41" s="206"/>
      <c r="F41" s="206"/>
      <c r="G41" s="206"/>
      <c r="H41" s="206"/>
      <c r="I41" s="206"/>
      <c r="J41" s="206"/>
      <c r="K41" s="204"/>
      <c r="L41" s="205" t="s">
        <v>54</v>
      </c>
      <c r="M41" s="204"/>
      <c r="N41" s="205" t="s">
        <v>54</v>
      </c>
      <c r="O41" s="204"/>
      <c r="P41" s="205" t="s">
        <v>45</v>
      </c>
      <c r="Q41" s="206"/>
      <c r="R41" s="206"/>
      <c r="S41" s="206"/>
      <c r="T41" s="206"/>
      <c r="U41" s="204"/>
      <c r="V41" s="205" t="s">
        <v>50</v>
      </c>
      <c r="W41" s="206"/>
      <c r="X41" s="206"/>
      <c r="Y41" s="206"/>
      <c r="Z41" s="206"/>
      <c r="AA41" s="204"/>
      <c r="AB41" s="207" t="s">
        <v>49</v>
      </c>
      <c r="AC41" s="208"/>
      <c r="AD41" s="208"/>
      <c r="AE41" s="208"/>
      <c r="AF41" s="208"/>
      <c r="AG41" s="208"/>
      <c r="AH41" s="208"/>
      <c r="AI41" s="208"/>
      <c r="AJ41" s="209"/>
      <c r="AK41" s="205" t="s">
        <v>49</v>
      </c>
      <c r="AL41" s="206"/>
      <c r="AM41" s="206"/>
      <c r="AN41" s="206"/>
      <c r="AO41" s="206"/>
      <c r="AP41" s="204"/>
      <c r="AQ41" s="205" t="s">
        <v>93</v>
      </c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10"/>
    </row>
    <row r="42" spans="1:58" ht="15" customHeight="1">
      <c r="A42" s="203"/>
      <c r="B42" s="204"/>
      <c r="C42" s="205"/>
      <c r="D42" s="206"/>
      <c r="E42" s="206"/>
      <c r="F42" s="206"/>
      <c r="G42" s="206"/>
      <c r="H42" s="206"/>
      <c r="I42" s="206"/>
      <c r="J42" s="206"/>
      <c r="K42" s="204"/>
      <c r="L42" s="205"/>
      <c r="M42" s="204"/>
      <c r="N42" s="205"/>
      <c r="O42" s="204"/>
      <c r="P42" s="205"/>
      <c r="Q42" s="206"/>
      <c r="R42" s="206"/>
      <c r="S42" s="206"/>
      <c r="T42" s="206"/>
      <c r="U42" s="204"/>
      <c r="V42" s="205"/>
      <c r="W42" s="206"/>
      <c r="X42" s="206"/>
      <c r="Y42" s="206"/>
      <c r="Z42" s="206"/>
      <c r="AA42" s="204"/>
      <c r="AB42" s="205"/>
      <c r="AC42" s="206"/>
      <c r="AD42" s="206"/>
      <c r="AE42" s="206"/>
      <c r="AF42" s="206"/>
      <c r="AG42" s="206"/>
      <c r="AH42" s="206"/>
      <c r="AI42" s="206"/>
      <c r="AJ42" s="204"/>
      <c r="AK42" s="205"/>
      <c r="AL42" s="206"/>
      <c r="AM42" s="206"/>
      <c r="AN42" s="206"/>
      <c r="AO42" s="206"/>
      <c r="AP42" s="204"/>
      <c r="AQ42" s="205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10"/>
    </row>
    <row r="43" spans="1:58" ht="15" customHeight="1">
      <c r="A43" s="203"/>
      <c r="B43" s="204"/>
      <c r="C43" s="205"/>
      <c r="D43" s="206"/>
      <c r="E43" s="206"/>
      <c r="F43" s="206"/>
      <c r="G43" s="206"/>
      <c r="H43" s="206"/>
      <c r="I43" s="206"/>
      <c r="J43" s="206"/>
      <c r="K43" s="204"/>
      <c r="L43" s="205"/>
      <c r="M43" s="204"/>
      <c r="N43" s="205"/>
      <c r="O43" s="204"/>
      <c r="P43" s="205"/>
      <c r="Q43" s="206"/>
      <c r="R43" s="206"/>
      <c r="S43" s="206"/>
      <c r="T43" s="206"/>
      <c r="U43" s="204"/>
      <c r="V43" s="205"/>
      <c r="W43" s="206"/>
      <c r="X43" s="206"/>
      <c r="Y43" s="206"/>
      <c r="Z43" s="206"/>
      <c r="AA43" s="204"/>
      <c r="AB43" s="205"/>
      <c r="AC43" s="206"/>
      <c r="AD43" s="206"/>
      <c r="AE43" s="206"/>
      <c r="AF43" s="206"/>
      <c r="AG43" s="206"/>
      <c r="AH43" s="206"/>
      <c r="AI43" s="206"/>
      <c r="AJ43" s="204"/>
      <c r="AK43" s="205"/>
      <c r="AL43" s="206"/>
      <c r="AM43" s="206"/>
      <c r="AN43" s="206"/>
      <c r="AO43" s="206"/>
      <c r="AP43" s="204"/>
      <c r="AQ43" s="205"/>
      <c r="AR43" s="206"/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  <c r="BC43" s="206"/>
      <c r="BD43" s="206"/>
      <c r="BE43" s="206"/>
      <c r="BF43" s="210"/>
    </row>
    <row r="44" spans="1:58" ht="15" customHeight="1">
      <c r="A44" s="203"/>
      <c r="B44" s="204"/>
      <c r="C44" s="205"/>
      <c r="D44" s="206"/>
      <c r="E44" s="206"/>
      <c r="F44" s="206"/>
      <c r="G44" s="206"/>
      <c r="H44" s="206"/>
      <c r="I44" s="206"/>
      <c r="J44" s="206"/>
      <c r="K44" s="204"/>
      <c r="L44" s="205"/>
      <c r="M44" s="204"/>
      <c r="N44" s="205"/>
      <c r="O44" s="204"/>
      <c r="P44" s="205"/>
      <c r="Q44" s="206"/>
      <c r="R44" s="206"/>
      <c r="S44" s="206"/>
      <c r="T44" s="206"/>
      <c r="U44" s="204"/>
      <c r="V44" s="205"/>
      <c r="W44" s="206"/>
      <c r="X44" s="206"/>
      <c r="Y44" s="206"/>
      <c r="Z44" s="206"/>
      <c r="AA44" s="204"/>
      <c r="AB44" s="205"/>
      <c r="AC44" s="206"/>
      <c r="AD44" s="206"/>
      <c r="AE44" s="206"/>
      <c r="AF44" s="206"/>
      <c r="AG44" s="206"/>
      <c r="AH44" s="206"/>
      <c r="AI44" s="206"/>
      <c r="AJ44" s="204"/>
      <c r="AK44" s="205"/>
      <c r="AL44" s="206"/>
      <c r="AM44" s="206"/>
      <c r="AN44" s="206"/>
      <c r="AO44" s="206"/>
      <c r="AP44" s="204"/>
      <c r="AQ44" s="205"/>
      <c r="AR44" s="206"/>
      <c r="AS44" s="206"/>
      <c r="AT44" s="206"/>
      <c r="AU44" s="206"/>
      <c r="AV44" s="206"/>
      <c r="AW44" s="206"/>
      <c r="AX44" s="206"/>
      <c r="AY44" s="206"/>
      <c r="AZ44" s="206"/>
      <c r="BA44" s="206"/>
      <c r="BB44" s="206"/>
      <c r="BC44" s="206"/>
      <c r="BD44" s="206"/>
      <c r="BE44" s="206"/>
      <c r="BF44" s="210"/>
    </row>
    <row r="45" spans="1:58" ht="15" customHeight="1">
      <c r="A45" s="203"/>
      <c r="B45" s="204"/>
      <c r="C45" s="205"/>
      <c r="D45" s="206"/>
      <c r="E45" s="206"/>
      <c r="F45" s="206"/>
      <c r="G45" s="206"/>
      <c r="H45" s="206"/>
      <c r="I45" s="206"/>
      <c r="J45" s="206"/>
      <c r="K45" s="204"/>
      <c r="L45" s="205"/>
      <c r="M45" s="204"/>
      <c r="N45" s="205"/>
      <c r="O45" s="204"/>
      <c r="P45" s="205"/>
      <c r="Q45" s="206"/>
      <c r="R45" s="206"/>
      <c r="S45" s="206"/>
      <c r="T45" s="206"/>
      <c r="U45" s="204"/>
      <c r="V45" s="205"/>
      <c r="W45" s="206"/>
      <c r="X45" s="206"/>
      <c r="Y45" s="206"/>
      <c r="Z45" s="206"/>
      <c r="AA45" s="204"/>
      <c r="AB45" s="205"/>
      <c r="AC45" s="206"/>
      <c r="AD45" s="206"/>
      <c r="AE45" s="206"/>
      <c r="AF45" s="206"/>
      <c r="AG45" s="206"/>
      <c r="AH45" s="206"/>
      <c r="AI45" s="206"/>
      <c r="AJ45" s="204"/>
      <c r="AK45" s="205"/>
      <c r="AL45" s="206"/>
      <c r="AM45" s="206"/>
      <c r="AN45" s="206"/>
      <c r="AO45" s="206"/>
      <c r="AP45" s="204"/>
      <c r="AQ45" s="205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  <c r="BF45" s="210"/>
    </row>
    <row r="46" spans="1:58" ht="15" customHeight="1">
      <c r="A46" s="203"/>
      <c r="B46" s="204"/>
      <c r="C46" s="205"/>
      <c r="D46" s="206"/>
      <c r="E46" s="206"/>
      <c r="F46" s="206"/>
      <c r="G46" s="206"/>
      <c r="H46" s="206"/>
      <c r="I46" s="206"/>
      <c r="J46" s="206"/>
      <c r="K46" s="204"/>
      <c r="L46" s="205"/>
      <c r="M46" s="204"/>
      <c r="N46" s="205"/>
      <c r="O46" s="204"/>
      <c r="P46" s="205"/>
      <c r="Q46" s="206"/>
      <c r="R46" s="206"/>
      <c r="S46" s="206"/>
      <c r="T46" s="206"/>
      <c r="U46" s="204"/>
      <c r="V46" s="205"/>
      <c r="W46" s="206"/>
      <c r="X46" s="206"/>
      <c r="Y46" s="206"/>
      <c r="Z46" s="206"/>
      <c r="AA46" s="204"/>
      <c r="AB46" s="205"/>
      <c r="AC46" s="206"/>
      <c r="AD46" s="206"/>
      <c r="AE46" s="206"/>
      <c r="AF46" s="206"/>
      <c r="AG46" s="206"/>
      <c r="AH46" s="206"/>
      <c r="AI46" s="206"/>
      <c r="AJ46" s="204"/>
      <c r="AK46" s="205"/>
      <c r="AL46" s="206"/>
      <c r="AM46" s="206"/>
      <c r="AN46" s="206"/>
      <c r="AO46" s="206"/>
      <c r="AP46" s="204"/>
      <c r="AQ46" s="205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10"/>
    </row>
    <row r="47" spans="1:58" ht="15" customHeight="1">
      <c r="A47" s="203"/>
      <c r="B47" s="204"/>
      <c r="C47" s="205"/>
      <c r="D47" s="206"/>
      <c r="E47" s="206"/>
      <c r="F47" s="206"/>
      <c r="G47" s="206"/>
      <c r="H47" s="206"/>
      <c r="I47" s="206"/>
      <c r="J47" s="206"/>
      <c r="K47" s="204"/>
      <c r="L47" s="205"/>
      <c r="M47" s="204"/>
      <c r="N47" s="205"/>
      <c r="O47" s="204"/>
      <c r="P47" s="205"/>
      <c r="Q47" s="206"/>
      <c r="R47" s="206"/>
      <c r="S47" s="206"/>
      <c r="T47" s="206"/>
      <c r="U47" s="204"/>
      <c r="V47" s="205"/>
      <c r="W47" s="206"/>
      <c r="X47" s="206"/>
      <c r="Y47" s="206"/>
      <c r="Z47" s="206"/>
      <c r="AA47" s="204"/>
      <c r="AB47" s="205"/>
      <c r="AC47" s="206"/>
      <c r="AD47" s="206"/>
      <c r="AE47" s="206"/>
      <c r="AF47" s="206"/>
      <c r="AG47" s="206"/>
      <c r="AH47" s="206"/>
      <c r="AI47" s="206"/>
      <c r="AJ47" s="204"/>
      <c r="AK47" s="205"/>
      <c r="AL47" s="206"/>
      <c r="AM47" s="206"/>
      <c r="AN47" s="206"/>
      <c r="AO47" s="206"/>
      <c r="AP47" s="204"/>
      <c r="AQ47" s="205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  <c r="BF47" s="210"/>
    </row>
    <row r="48" spans="1:58" ht="15" customHeight="1" thickBot="1">
      <c r="A48" s="216"/>
      <c r="B48" s="214"/>
      <c r="C48" s="212"/>
      <c r="D48" s="213"/>
      <c r="E48" s="213"/>
      <c r="F48" s="213"/>
      <c r="G48" s="213"/>
      <c r="H48" s="213"/>
      <c r="I48" s="213"/>
      <c r="J48" s="213"/>
      <c r="K48" s="214"/>
      <c r="L48" s="212"/>
      <c r="M48" s="214"/>
      <c r="N48" s="212"/>
      <c r="O48" s="214"/>
      <c r="P48" s="212"/>
      <c r="Q48" s="213"/>
      <c r="R48" s="213"/>
      <c r="S48" s="213"/>
      <c r="T48" s="213"/>
      <c r="U48" s="214"/>
      <c r="V48" s="212"/>
      <c r="W48" s="213"/>
      <c r="X48" s="213"/>
      <c r="Y48" s="213"/>
      <c r="Z48" s="213"/>
      <c r="AA48" s="214"/>
      <c r="AB48" s="212"/>
      <c r="AC48" s="213"/>
      <c r="AD48" s="213"/>
      <c r="AE48" s="213"/>
      <c r="AF48" s="213"/>
      <c r="AG48" s="213"/>
      <c r="AH48" s="213"/>
      <c r="AI48" s="213"/>
      <c r="AJ48" s="214"/>
      <c r="AK48" s="212"/>
      <c r="AL48" s="213"/>
      <c r="AM48" s="213"/>
      <c r="AN48" s="213"/>
      <c r="AO48" s="213"/>
      <c r="AP48" s="214"/>
      <c r="AQ48" s="212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5"/>
    </row>
  </sheetData>
  <mergeCells count="187">
    <mergeCell ref="AB39:AJ39"/>
    <mergeCell ref="AK39:AP39"/>
    <mergeCell ref="AQ39:BF39"/>
    <mergeCell ref="A40:B40"/>
    <mergeCell ref="C40:K40"/>
    <mergeCell ref="L40:M40"/>
    <mergeCell ref="N40:O40"/>
    <mergeCell ref="P40:U40"/>
    <mergeCell ref="V40:AA40"/>
    <mergeCell ref="AB40:AJ40"/>
    <mergeCell ref="AK40:AP40"/>
    <mergeCell ref="AQ40:BF40"/>
    <mergeCell ref="AB48:AJ48"/>
    <mergeCell ref="AK48:AP48"/>
    <mergeCell ref="AQ48:BF48"/>
    <mergeCell ref="A48:B48"/>
    <mergeCell ref="N48:O48"/>
    <mergeCell ref="P48:U48"/>
    <mergeCell ref="V48:AA48"/>
    <mergeCell ref="C48:K48"/>
    <mergeCell ref="L48:M48"/>
    <mergeCell ref="AB46:AJ46"/>
    <mergeCell ref="AK46:AP46"/>
    <mergeCell ref="AQ46:BF46"/>
    <mergeCell ref="A47:B47"/>
    <mergeCell ref="N47:O47"/>
    <mergeCell ref="P47:U47"/>
    <mergeCell ref="V47:AA47"/>
    <mergeCell ref="AB47:AJ47"/>
    <mergeCell ref="AK47:AP47"/>
    <mergeCell ref="AQ47:BF47"/>
    <mergeCell ref="C46:K46"/>
    <mergeCell ref="L46:M46"/>
    <mergeCell ref="C47:K47"/>
    <mergeCell ref="L47:M47"/>
    <mergeCell ref="A46:B46"/>
    <mergeCell ref="N46:O46"/>
    <mergeCell ref="P46:U46"/>
    <mergeCell ref="V46:AA46"/>
    <mergeCell ref="AB44:AJ44"/>
    <mergeCell ref="AK44:AP44"/>
    <mergeCell ref="AQ44:BF44"/>
    <mergeCell ref="A45:B45"/>
    <mergeCell ref="N45:O45"/>
    <mergeCell ref="P45:U45"/>
    <mergeCell ref="V45:AA45"/>
    <mergeCell ref="AB45:AJ45"/>
    <mergeCell ref="AK45:AP45"/>
    <mergeCell ref="AQ45:BF45"/>
    <mergeCell ref="C44:K44"/>
    <mergeCell ref="L44:M44"/>
    <mergeCell ref="C45:K45"/>
    <mergeCell ref="L45:M45"/>
    <mergeCell ref="A44:B44"/>
    <mergeCell ref="N44:O44"/>
    <mergeCell ref="P44:U44"/>
    <mergeCell ref="V44:AA44"/>
    <mergeCell ref="AB42:AJ42"/>
    <mergeCell ref="AK42:AP42"/>
    <mergeCell ref="AQ42:BF42"/>
    <mergeCell ref="A43:B43"/>
    <mergeCell ref="N43:O43"/>
    <mergeCell ref="P43:U43"/>
    <mergeCell ref="V43:AA43"/>
    <mergeCell ref="AB43:AJ43"/>
    <mergeCell ref="AK43:AP43"/>
    <mergeCell ref="AQ43:BF43"/>
    <mergeCell ref="C42:K42"/>
    <mergeCell ref="L42:M42"/>
    <mergeCell ref="C43:K43"/>
    <mergeCell ref="L43:M43"/>
    <mergeCell ref="A42:B42"/>
    <mergeCell ref="N42:O42"/>
    <mergeCell ref="P42:U42"/>
    <mergeCell ref="V42:AA42"/>
    <mergeCell ref="AB38:AJ38"/>
    <mergeCell ref="AK38:AP38"/>
    <mergeCell ref="AQ38:BF38"/>
    <mergeCell ref="A41:B41"/>
    <mergeCell ref="N41:O41"/>
    <mergeCell ref="P41:U41"/>
    <mergeCell ref="V41:AA41"/>
    <mergeCell ref="AB41:AJ41"/>
    <mergeCell ref="AK41:AP41"/>
    <mergeCell ref="AQ41:BF41"/>
    <mergeCell ref="C38:K38"/>
    <mergeCell ref="L38:M38"/>
    <mergeCell ref="C41:K41"/>
    <mergeCell ref="L41:M41"/>
    <mergeCell ref="A38:B38"/>
    <mergeCell ref="N38:O38"/>
    <mergeCell ref="P38:U38"/>
    <mergeCell ref="V38:AA38"/>
    <mergeCell ref="A39:B39"/>
    <mergeCell ref="C39:K39"/>
    <mergeCell ref="L39:M39"/>
    <mergeCell ref="N39:O39"/>
    <mergeCell ref="P39:U39"/>
    <mergeCell ref="V39:AA39"/>
    <mergeCell ref="AB36:AJ36"/>
    <mergeCell ref="AK36:AP36"/>
    <mergeCell ref="AQ36:BF36"/>
    <mergeCell ref="A37:B37"/>
    <mergeCell ref="N37:O37"/>
    <mergeCell ref="P37:U37"/>
    <mergeCell ref="V37:AA37"/>
    <mergeCell ref="AB37:AJ37"/>
    <mergeCell ref="AK37:AP37"/>
    <mergeCell ref="AQ37:BF37"/>
    <mergeCell ref="C36:K36"/>
    <mergeCell ref="L36:M36"/>
    <mergeCell ref="C37:K37"/>
    <mergeCell ref="L37:M37"/>
    <mergeCell ref="A36:B36"/>
    <mergeCell ref="N36:O36"/>
    <mergeCell ref="P36:U36"/>
    <mergeCell ref="V36:AA36"/>
    <mergeCell ref="A34:BF34"/>
    <mergeCell ref="A35:B35"/>
    <mergeCell ref="N35:O35"/>
    <mergeCell ref="P35:U35"/>
    <mergeCell ref="V35:AA35"/>
    <mergeCell ref="AB35:AJ35"/>
    <mergeCell ref="AK35:AP35"/>
    <mergeCell ref="AQ35:BF35"/>
    <mergeCell ref="C35:K35"/>
    <mergeCell ref="L35:M35"/>
    <mergeCell ref="AF30:AG31"/>
    <mergeCell ref="AH30:AQ31"/>
    <mergeCell ref="AR30:BF31"/>
    <mergeCell ref="AF32:AG33"/>
    <mergeCell ref="AH32:AQ33"/>
    <mergeCell ref="AR32:BF33"/>
    <mergeCell ref="AF18:AG19"/>
    <mergeCell ref="AH18:AQ19"/>
    <mergeCell ref="AR18:BF19"/>
    <mergeCell ref="AF20:AG21"/>
    <mergeCell ref="AH20:AQ21"/>
    <mergeCell ref="AR20:BF21"/>
    <mergeCell ref="AF26:AG27"/>
    <mergeCell ref="AH26:AQ27"/>
    <mergeCell ref="AR26:BF27"/>
    <mergeCell ref="AF28:AG29"/>
    <mergeCell ref="AH28:AQ29"/>
    <mergeCell ref="AR28:BF29"/>
    <mergeCell ref="AF22:AG23"/>
    <mergeCell ref="AH22:AQ23"/>
    <mergeCell ref="AR22:BF23"/>
    <mergeCell ref="AF24:AG25"/>
    <mergeCell ref="AH24:AQ25"/>
    <mergeCell ref="AR24:BF25"/>
    <mergeCell ref="AF14:AG15"/>
    <mergeCell ref="AH14:AQ15"/>
    <mergeCell ref="AR14:BF15"/>
    <mergeCell ref="AF16:AG17"/>
    <mergeCell ref="AH16:AQ17"/>
    <mergeCell ref="AR16:BF17"/>
    <mergeCell ref="AF10:AG11"/>
    <mergeCell ref="AH10:AQ11"/>
    <mergeCell ref="AR10:BF11"/>
    <mergeCell ref="AF12:AG13"/>
    <mergeCell ref="AH12:AQ13"/>
    <mergeCell ref="AR12:BF13"/>
    <mergeCell ref="AF7:AG7"/>
    <mergeCell ref="AH7:AQ7"/>
    <mergeCell ref="AR7:BF7"/>
    <mergeCell ref="AF8:AG9"/>
    <mergeCell ref="AH8:AQ9"/>
    <mergeCell ref="AR8:BF9"/>
    <mergeCell ref="A4:BF4"/>
    <mergeCell ref="A5:D5"/>
    <mergeCell ref="E5:BF5"/>
    <mergeCell ref="A6:AE6"/>
    <mergeCell ref="AF6:BF6"/>
    <mergeCell ref="AE3:AO3"/>
    <mergeCell ref="AP3:AU3"/>
    <mergeCell ref="AV3:BF3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dataValidations count="2">
    <dataValidation type="list" allowBlank="1" showInputMessage="1" showErrorMessage="1" sqref="P36:U48" xr:uid="{00000000-0002-0000-0300-000000000000}">
      <formula1>"TXT：テキストボックス,PAS：パスワードテキスト,BTN：ボタン,RDB：ラジオボタン,CHB：チェックボックス,DDL：ドロップダウン,LBL：ラベル,HDN：隠し項目,LNK：リンク"</formula1>
    </dataValidation>
    <dataValidation type="list" allowBlank="1" showInputMessage="1" showErrorMessage="1" sqref="L36:M48" xr:uid="{00000000-0002-0000-0300-000001000000}">
      <formula1>"-,I,O,I/O"</formula1>
    </dataValidation>
  </dataValidations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基本情報!$F$2:$F$5</xm:f>
          </x14:formula1>
          <xm:sqref>AB42:AJ48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FA09-508C-4504-BB6B-02B36BBEEDB8}">
  <dimension ref="A1:BF40"/>
  <sheetViews>
    <sheetView view="pageBreakPreview" zoomScaleNormal="85" zoomScaleSheetLayoutView="100" workbookViewId="0">
      <selection activeCell="D35" sqref="D35"/>
    </sheetView>
  </sheetViews>
  <sheetFormatPr baseColWidth="10" defaultColWidth="2.5" defaultRowHeight="15" customHeight="1"/>
  <cols>
    <col min="1" max="16384" width="2.5" style="29"/>
  </cols>
  <sheetData>
    <row r="1" spans="1:58" ht="15" customHeight="1">
      <c r="A1" s="224" t="str">
        <f ca="1">RIGHT(CELL("filename",A1),LEN(CELL("filename",A1))-FIND("]",CELL("filename",A1)))</f>
        <v>イベント処理・メニュー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30" t="s">
        <v>11</v>
      </c>
      <c r="Z1" s="230"/>
      <c r="AA1" s="230"/>
      <c r="AB1" s="230"/>
      <c r="AC1" s="230"/>
      <c r="AD1" s="230"/>
      <c r="AE1" s="231" t="str">
        <f>IF(表紙!$AA$29&lt;&gt;"",表紙!$AA$29,"")</f>
        <v>EM-Systemプロジェクト</v>
      </c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0" t="s">
        <v>12</v>
      </c>
      <c r="AQ1" s="230"/>
      <c r="AR1" s="230"/>
      <c r="AS1" s="230"/>
      <c r="AT1" s="230"/>
      <c r="AU1" s="230"/>
      <c r="AV1" s="232" t="str">
        <f>IF(表紙!$AA$30&lt;&gt;"",表紙!$AA$30,"")</f>
        <v>社員情報管理システム</v>
      </c>
      <c r="AW1" s="233"/>
      <c r="AX1" s="233"/>
      <c r="AY1" s="233"/>
      <c r="AZ1" s="233"/>
      <c r="BA1" s="233"/>
      <c r="BB1" s="233"/>
      <c r="BC1" s="233"/>
      <c r="BD1" s="233"/>
      <c r="BE1" s="233"/>
      <c r="BF1" s="234"/>
    </row>
    <row r="2" spans="1:58" ht="15" customHeight="1">
      <c r="A2" s="226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35" t="s">
        <v>19</v>
      </c>
      <c r="Z2" s="235"/>
      <c r="AA2" s="235"/>
      <c r="AB2" s="235"/>
      <c r="AC2" s="235"/>
      <c r="AD2" s="235"/>
      <c r="AE2" s="236">
        <v>42736</v>
      </c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5" t="s">
        <v>5</v>
      </c>
      <c r="AQ2" s="235"/>
      <c r="AR2" s="235"/>
      <c r="AS2" s="235"/>
      <c r="AT2" s="235"/>
      <c r="AU2" s="235"/>
      <c r="AV2" s="238" t="s">
        <v>18</v>
      </c>
      <c r="AW2" s="238"/>
      <c r="AX2" s="238"/>
      <c r="AY2" s="238"/>
      <c r="AZ2" s="238"/>
      <c r="BA2" s="238"/>
      <c r="BB2" s="238"/>
      <c r="BC2" s="238"/>
      <c r="BD2" s="238"/>
      <c r="BE2" s="238"/>
      <c r="BF2" s="239"/>
    </row>
    <row r="3" spans="1:58" ht="15" customHeight="1" thickBot="1">
      <c r="A3" s="228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18" t="s">
        <v>9</v>
      </c>
      <c r="Z3" s="218"/>
      <c r="AA3" s="218"/>
      <c r="AB3" s="218"/>
      <c r="AC3" s="218"/>
      <c r="AD3" s="218"/>
      <c r="AE3" s="217" t="str">
        <f>IF(表紙!AA32&lt;&gt;"",表紙!AA32,"")</f>
        <v/>
      </c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8" t="s">
        <v>10</v>
      </c>
      <c r="AQ3" s="218"/>
      <c r="AR3" s="218"/>
      <c r="AS3" s="218"/>
      <c r="AT3" s="218"/>
      <c r="AU3" s="218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20"/>
    </row>
    <row r="4" spans="1:58" ht="15" customHeight="1">
      <c r="A4" s="221" t="s">
        <v>64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3"/>
    </row>
    <row r="5" spans="1:58" s="30" customFormat="1" ht="15" customHeight="1">
      <c r="A5" s="44"/>
      <c r="B5" s="45" t="s">
        <v>68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6"/>
    </row>
    <row r="6" spans="1:58" s="30" customFormat="1" ht="15" customHeight="1">
      <c r="A6" s="33"/>
      <c r="B6" s="32"/>
      <c r="C6" s="32" t="s">
        <v>65</v>
      </c>
      <c r="D6" s="32" t="s">
        <v>95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47"/>
    </row>
    <row r="7" spans="1:58" s="30" customFormat="1" ht="15" customHeight="1">
      <c r="A7" s="33"/>
      <c r="B7" s="32"/>
      <c r="C7" s="32"/>
      <c r="D7" s="60" t="s">
        <v>106</v>
      </c>
      <c r="E7" s="32"/>
      <c r="F7" s="32" t="s">
        <v>96</v>
      </c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47"/>
    </row>
    <row r="8" spans="1:58" s="30" customFormat="1" ht="15" customHeight="1">
      <c r="A8" s="33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47"/>
    </row>
    <row r="9" spans="1:58" s="32" customFormat="1" ht="15" customHeight="1">
      <c r="A9" s="33"/>
      <c r="C9" s="32" t="s">
        <v>65</v>
      </c>
      <c r="D9" s="32" t="s">
        <v>74</v>
      </c>
      <c r="BF9" s="47"/>
    </row>
    <row r="10" spans="1:58" s="31" customFormat="1" ht="15" customHeight="1">
      <c r="A10" s="33"/>
      <c r="B10" s="32"/>
      <c r="C10" s="32"/>
      <c r="D10" s="41" t="s">
        <v>78</v>
      </c>
      <c r="E10" s="42"/>
      <c r="F10" s="42"/>
      <c r="G10" s="42"/>
      <c r="H10" s="42"/>
      <c r="I10" s="42"/>
      <c r="J10" s="42"/>
      <c r="K10" s="42"/>
      <c r="L10" s="48"/>
      <c r="M10" s="48"/>
      <c r="N10" s="48"/>
      <c r="O10" s="48"/>
      <c r="P10" s="48"/>
      <c r="Q10" s="48"/>
      <c r="R10" s="49"/>
      <c r="S10" s="42" t="s">
        <v>98</v>
      </c>
      <c r="T10" s="42"/>
      <c r="U10" s="42"/>
      <c r="V10" s="43"/>
      <c r="W10" s="42" t="s">
        <v>31</v>
      </c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3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47"/>
    </row>
    <row r="11" spans="1:58" s="31" customFormat="1" ht="15" customHeight="1">
      <c r="A11" s="33"/>
      <c r="B11" s="32"/>
      <c r="C11" s="32"/>
      <c r="D11" s="50" t="s">
        <v>94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  <c r="S11" s="53" t="s">
        <v>99</v>
      </c>
      <c r="T11" s="53"/>
      <c r="U11" s="53"/>
      <c r="V11" s="53"/>
      <c r="W11" s="50" t="s">
        <v>100</v>
      </c>
      <c r="X11" s="51"/>
      <c r="Y11" s="51"/>
      <c r="Z11" s="51"/>
      <c r="AA11" s="51"/>
      <c r="AB11" s="51"/>
      <c r="AC11" s="51"/>
      <c r="AD11" s="54"/>
      <c r="AE11" s="54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47"/>
    </row>
    <row r="12" spans="1:58" s="31" customFormat="1" ht="15" customHeight="1">
      <c r="A12" s="33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55"/>
      <c r="AE12" s="55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47"/>
    </row>
    <row r="13" spans="1:58" s="30" customFormat="1" ht="15" customHeight="1">
      <c r="A13" s="33"/>
      <c r="B13" s="32"/>
      <c r="C13" s="32" t="s">
        <v>65</v>
      </c>
      <c r="D13" s="32" t="s">
        <v>116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47"/>
    </row>
    <row r="14" spans="1:58" s="30" customFormat="1" ht="15" customHeight="1">
      <c r="A14" s="33"/>
      <c r="B14" s="32"/>
      <c r="C14" s="32"/>
      <c r="D14" s="60" t="s">
        <v>106</v>
      </c>
      <c r="E14" s="32"/>
      <c r="F14" s="32" t="s">
        <v>97</v>
      </c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47"/>
    </row>
    <row r="15" spans="1:58" s="32" customFormat="1" ht="15" customHeight="1">
      <c r="A15" s="33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F15" s="55"/>
      <c r="AG15" s="55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56"/>
    </row>
    <row r="16" spans="1:58" s="31" customFormat="1" ht="15" customHeight="1">
      <c r="A16" s="57"/>
      <c r="C16" s="31" t="s">
        <v>102</v>
      </c>
      <c r="AF16" s="58"/>
      <c r="AG16" s="58"/>
      <c r="BF16" s="59"/>
    </row>
    <row r="17" spans="1:58" s="31" customFormat="1" ht="15" customHeight="1">
      <c r="A17" s="57"/>
      <c r="D17" s="61" t="s">
        <v>106</v>
      </c>
      <c r="F17" s="31" t="s">
        <v>103</v>
      </c>
      <c r="AF17" s="58"/>
      <c r="AG17" s="58"/>
      <c r="BF17" s="59"/>
    </row>
    <row r="18" spans="1:58" s="31" customFormat="1" ht="15" customHeight="1">
      <c r="A18" s="57"/>
      <c r="D18" s="61" t="s">
        <v>107</v>
      </c>
      <c r="F18" s="31" t="s">
        <v>104</v>
      </c>
      <c r="AF18" s="58"/>
      <c r="AG18" s="58"/>
      <c r="BF18" s="59"/>
    </row>
    <row r="19" spans="1:58" s="31" customFormat="1" ht="15" customHeight="1">
      <c r="A19" s="57"/>
      <c r="D19" s="61" t="s">
        <v>108</v>
      </c>
      <c r="F19" s="31" t="s">
        <v>105</v>
      </c>
      <c r="AF19" s="58"/>
      <c r="AG19" s="58"/>
      <c r="BF19" s="59"/>
    </row>
    <row r="20" spans="1:58" s="31" customFormat="1" ht="15" customHeight="1">
      <c r="A20" s="57"/>
      <c r="AF20" s="58"/>
      <c r="AG20" s="58"/>
      <c r="BF20" s="59"/>
    </row>
    <row r="21" spans="1:58" s="30" customFormat="1" ht="15" customHeight="1">
      <c r="A21" s="44"/>
      <c r="B21" s="45" t="s">
        <v>132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6"/>
    </row>
    <row r="22" spans="1:58" s="32" customFormat="1" ht="15" customHeight="1">
      <c r="A22" s="33"/>
      <c r="C22" s="32" t="s">
        <v>65</v>
      </c>
      <c r="D22" s="32" t="s">
        <v>73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F22" s="55"/>
      <c r="AG22" s="55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56"/>
    </row>
    <row r="23" spans="1:58" s="32" customFormat="1" ht="15" customHeight="1">
      <c r="A23" s="33"/>
      <c r="D23" s="60" t="s">
        <v>106</v>
      </c>
      <c r="F23" s="32" t="s">
        <v>101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F23" s="55"/>
      <c r="AG23" s="55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56"/>
    </row>
    <row r="24" spans="1:58" s="32" customFormat="1" ht="15" customHeight="1">
      <c r="A24" s="33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F24" s="55"/>
      <c r="AG24" s="55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56"/>
    </row>
    <row r="25" spans="1:58" s="30" customFormat="1" ht="15" customHeight="1">
      <c r="A25" s="44"/>
      <c r="B25" s="45" t="s">
        <v>133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6"/>
    </row>
    <row r="26" spans="1:58" s="31" customFormat="1" ht="15" customHeight="1">
      <c r="A26" s="33"/>
      <c r="B26" s="32"/>
      <c r="C26" s="32" t="s">
        <v>70</v>
      </c>
      <c r="D26" s="32" t="s">
        <v>75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55"/>
      <c r="AG26" s="55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47"/>
    </row>
    <row r="27" spans="1:58" s="31" customFormat="1" ht="15" customHeight="1">
      <c r="A27" s="33"/>
      <c r="B27" s="32"/>
      <c r="C27" s="32"/>
      <c r="D27" s="60" t="s">
        <v>106</v>
      </c>
      <c r="E27" s="32"/>
      <c r="F27" s="32" t="s">
        <v>101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47"/>
    </row>
    <row r="28" spans="1:58" ht="15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7"/>
    </row>
    <row r="29" spans="1:58" s="30" customFormat="1" ht="15" customHeight="1">
      <c r="A29" s="44"/>
      <c r="B29" s="45" t="s">
        <v>134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6"/>
    </row>
    <row r="30" spans="1:58" s="32" customFormat="1" ht="15" customHeight="1">
      <c r="A30" s="33"/>
      <c r="C30" s="32" t="s">
        <v>65</v>
      </c>
      <c r="D30" s="32" t="s">
        <v>136</v>
      </c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F30" s="55"/>
      <c r="AG30" s="55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56"/>
    </row>
    <row r="31" spans="1:58" s="32" customFormat="1" ht="15" customHeight="1">
      <c r="A31" s="33"/>
      <c r="D31" s="60" t="s">
        <v>106</v>
      </c>
      <c r="F31" s="32" t="s">
        <v>101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F31" s="55"/>
      <c r="AG31" s="55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56"/>
    </row>
    <row r="32" spans="1:58" s="32" customFormat="1" ht="15" customHeight="1">
      <c r="A32" s="33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F32" s="55"/>
      <c r="AG32" s="55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56"/>
    </row>
    <row r="33" spans="1:58" s="30" customFormat="1" ht="15" customHeight="1">
      <c r="A33" s="44"/>
      <c r="B33" s="45" t="s">
        <v>135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6"/>
    </row>
    <row r="34" spans="1:58" s="31" customFormat="1" ht="15" customHeight="1">
      <c r="A34" s="33"/>
      <c r="B34" s="32"/>
      <c r="C34" s="32" t="s">
        <v>65</v>
      </c>
      <c r="D34" s="32" t="s">
        <v>137</v>
      </c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55"/>
      <c r="AG34" s="55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47"/>
    </row>
    <row r="35" spans="1:58" s="31" customFormat="1" ht="15" customHeight="1">
      <c r="A35" s="33"/>
      <c r="B35" s="32"/>
      <c r="C35" s="32"/>
      <c r="D35" s="60" t="s">
        <v>106</v>
      </c>
      <c r="E35" s="32"/>
      <c r="F35" s="32" t="s">
        <v>101</v>
      </c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47"/>
    </row>
    <row r="36" spans="1:58" ht="15" customHeight="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7"/>
    </row>
    <row r="37" spans="1:58" s="30" customFormat="1" ht="15" customHeight="1">
      <c r="A37" s="62"/>
      <c r="B37" s="63" t="s">
        <v>109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4"/>
    </row>
    <row r="38" spans="1:58" s="31" customFormat="1" ht="15" customHeight="1">
      <c r="A38" s="33"/>
      <c r="B38" s="32"/>
      <c r="C38" s="32" t="s">
        <v>110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55"/>
      <c r="AG38" s="55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47"/>
    </row>
    <row r="39" spans="1:58" s="31" customFormat="1" ht="15" customHeight="1">
      <c r="A39" s="33"/>
      <c r="B39" s="32"/>
      <c r="C39" s="32" t="s">
        <v>111</v>
      </c>
      <c r="D39" s="60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47"/>
    </row>
    <row r="40" spans="1:58" ht="15" customHeight="1" thickBot="1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40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scale="93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基本情報</vt:lpstr>
      <vt:lpstr>表紙</vt:lpstr>
      <vt:lpstr>改訂履歴</vt:lpstr>
      <vt:lpstr>画面定義</vt:lpstr>
      <vt:lpstr>イベント処理・メニュー</vt:lpstr>
      <vt:lpstr>イベント処理・メニュー!Print_Area</vt:lpstr>
      <vt:lpstr>表紙!Print_Area</vt:lpstr>
      <vt:lpstr>画面定義!Print_Titles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鈴木秀明</cp:lastModifiedBy>
  <cp:lastPrinted>2017-09-06T01:32:12Z</cp:lastPrinted>
  <dcterms:created xsi:type="dcterms:W3CDTF">2013-04-01T06:01:35Z</dcterms:created>
  <dcterms:modified xsi:type="dcterms:W3CDTF">2023-12-26T08:31:49Z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67ffa95c-c12e-4eec-9916-84b67d923795</vt:lpwstr>
  </property>
</Properties>
</file>