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-shioya\Documents\itcollege-resource\SpringBoot\40.演習課題\Question\01.EM-Spring\テスト仕様書\"/>
    </mc:Choice>
  </mc:AlternateContent>
  <xr:revisionPtr revIDLastSave="0" documentId="13_ncr:1_{5E2A963F-9F12-47C6-BAB7-3432B037133C}" xr6:coauthVersionLast="47" xr6:coauthVersionMax="47" xr10:uidLastSave="{00000000-0000-0000-0000-000000000000}"/>
  <bookViews>
    <workbookView xWindow="-110" yWindow="-110" windowWidth="19420" windowHeight="11500" tabRatio="888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 localSheetId="2">#REF!</definedName>
    <definedName name="範囲１" localSheetId="0">#REF!</definedName>
    <definedName name="範囲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166" l="1"/>
  <c r="A57" i="166"/>
  <c r="A56" i="166"/>
  <c r="A55" i="166"/>
  <c r="A54" i="166"/>
  <c r="A53" i="166"/>
  <c r="A52" i="166"/>
  <c r="A51" i="166"/>
  <c r="A50" i="166"/>
  <c r="A49" i="166"/>
  <c r="A48" i="166"/>
  <c r="A47" i="166"/>
  <c r="A46" i="166"/>
  <c r="A45" i="166"/>
  <c r="A44" i="166"/>
  <c r="A43" i="166"/>
  <c r="A42" i="166"/>
  <c r="A41" i="166"/>
  <c r="A40" i="166"/>
  <c r="A39" i="166"/>
  <c r="A38" i="166"/>
  <c r="A37" i="166"/>
  <c r="A36" i="166"/>
  <c r="A35" i="166"/>
  <c r="A34" i="166"/>
  <c r="A33" i="166"/>
  <c r="A32" i="166"/>
  <c r="A31" i="166"/>
  <c r="A30" i="166"/>
  <c r="A29" i="166"/>
  <c r="A28" i="166"/>
  <c r="A27" i="166"/>
  <c r="A26" i="166"/>
  <c r="A25" i="166"/>
  <c r="A24" i="166"/>
  <c r="A23" i="166"/>
  <c r="A22" i="166"/>
  <c r="A21" i="166"/>
  <c r="A20" i="166"/>
  <c r="A19" i="166"/>
  <c r="A18" i="166"/>
  <c r="A17" i="166"/>
  <c r="A16" i="166"/>
  <c r="A15" i="166"/>
  <c r="A14" i="166"/>
  <c r="A13" i="166"/>
  <c r="A12" i="166"/>
  <c r="A11" i="166"/>
  <c r="Q2" i="166" l="1"/>
  <c r="Q1" i="166"/>
</calcChain>
</file>

<file path=xl/sharedStrings.xml><?xml version="1.0" encoding="utf-8"?>
<sst xmlns="http://schemas.openxmlformats.org/spreadsheetml/2006/main" count="133" uniqueCount="124">
  <si>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</si>
  <si>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</si>
  <si>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</si>
  <si>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</si>
  <si>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</si>
  <si>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</si>
  <si>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</si>
  <si>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テスト項目</t>
    <rPh sb="3" eb="5">
      <t>コウモク</t>
    </rPh>
    <phoneticPr fontId="2"/>
  </si>
  <si>
    <t>検証内容</t>
    <rPh sb="0" eb="2">
      <t>ケンショウ</t>
    </rPh>
    <rPh sb="2" eb="4">
      <t>ナイヨウ</t>
    </rPh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</si>
  <si>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</si>
  <si>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</si>
  <si>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</si>
  <si>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分類</t>
    <rPh sb="0" eb="2">
      <t>ブンルイ</t>
    </rPh>
    <phoneticPr fontId="2"/>
  </si>
  <si>
    <t>結合テスト仕様書</t>
    <rPh sb="0" eb="2">
      <t>ケツゴウ</t>
    </rPh>
    <rPh sb="5" eb="8">
      <t>シヨウショ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</si>
  <si>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</si>
  <si>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</si>
  <si>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</si>
  <si>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サンプル 太郎</t>
    <rPh sb="5" eb="7">
      <t>タロウ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</si>
  <si>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</si>
  <si>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</si>
  <si>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r>
      <t xml:space="preserve">EM-Servlet
結合テスト仕様書
</t>
    </r>
    <r>
      <rPr>
        <sz val="11"/>
        <rFont val="メイリオ"/>
        <family val="3"/>
        <charset val="128"/>
      </rPr>
      <t>サンプルプロジェクト</t>
    </r>
    <rPh sb="11" eb="13">
      <t>ケツゴウ</t>
    </rPh>
    <rPh sb="16" eb="19">
      <t>シヨウショ</t>
    </rPh>
    <phoneticPr fontId="2"/>
  </si>
  <si>
    <t>EM-Servlet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</si>
  <si>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</si>
  <si>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確認観点</t>
    <rPh sb="0" eb="2">
      <t>カクニン</t>
    </rPh>
    <rPh sb="2" eb="4">
      <t>カンテン</t>
    </rPh>
    <phoneticPr fontId="2"/>
  </si>
  <si>
    <t>ユーザ</t>
    <phoneticPr fontId="2"/>
  </si>
  <si>
    <t>管理者</t>
    <rPh sb="0" eb="3">
      <t>カンリシャ</t>
    </rPh>
    <phoneticPr fontId="2"/>
  </si>
  <si>
    <t>前提条件</t>
    <rPh sb="0" eb="2">
      <t>ゼンテイ</t>
    </rPh>
    <rPh sb="2" eb="4">
      <t>ジョウケン</t>
    </rPh>
    <phoneticPr fontId="2"/>
  </si>
  <si>
    <t>Employeeテーブル、Departmentテーブルのデータが状態になっていること
（記載の状態になっていない場合、あらかじめ提供されているDDL・DMLを流すこと）</t>
    <rPh sb="32" eb="34">
      <t>ジョウタイ</t>
    </rPh>
    <rPh sb="64" eb="66">
      <t>テイキョウ</t>
    </rPh>
    <phoneticPr fontId="2"/>
  </si>
  <si>
    <t>employee Table</t>
    <phoneticPr fontId="2"/>
  </si>
  <si>
    <t>department table</t>
    <phoneticPr fontId="2"/>
  </si>
  <si>
    <t>id_employee</t>
  </si>
  <si>
    <t>nm_employee</t>
  </si>
  <si>
    <t>kn_employee</t>
  </si>
  <si>
    <t>mail_address</t>
  </si>
  <si>
    <t>password</t>
  </si>
  <si>
    <t>admin_auth</t>
  </si>
  <si>
    <t>id_department</t>
  </si>
  <si>
    <t>nm_department</t>
  </si>
  <si>
    <t>山田龍也</t>
  </si>
  <si>
    <t>ヤマダタツヤ</t>
  </si>
  <si>
    <t>aaa</t>
  </si>
  <si>
    <t>役員</t>
  </si>
  <si>
    <t>高橋準</t>
  </si>
  <si>
    <t>タカハシジュン</t>
  </si>
  <si>
    <t>jtaka@hoge.jp</t>
  </si>
  <si>
    <t>bbb</t>
  </si>
  <si>
    <t>人事・総務部</t>
  </si>
  <si>
    <t>麻枝史明</t>
  </si>
  <si>
    <t>マエダフミアキ</t>
  </si>
  <si>
    <t>fmak@hoge.jp</t>
  </si>
  <si>
    <t>ccc</t>
  </si>
  <si>
    <t>経理部</t>
  </si>
  <si>
    <t>丸戸章介</t>
  </si>
  <si>
    <t>マルトショウスケ</t>
  </si>
  <si>
    <t>marusyo@hoge.jp</t>
  </si>
  <si>
    <t>ddd</t>
  </si>
  <si>
    <t>システム開発事業部</t>
  </si>
  <si>
    <t>三宅武</t>
  </si>
  <si>
    <t>ミヤケタケシ</t>
  </si>
  <si>
    <t>miya@hoge.jp</t>
  </si>
  <si>
    <t>eee</t>
  </si>
  <si>
    <t>教育事業部</t>
  </si>
  <si>
    <t>丸井悠</t>
  </si>
  <si>
    <t>マルイハルカ</t>
  </si>
  <si>
    <t>haru@hoge.jp</t>
  </si>
  <si>
    <t>fff</t>
  </si>
  <si>
    <t>営業企画部</t>
  </si>
  <si>
    <t>涼元香織</t>
  </si>
  <si>
    <t>スズモトカオリ</t>
  </si>
  <si>
    <t>suzumoto@hoge.jp</t>
  </si>
  <si>
    <t>ggg</t>
  </si>
  <si>
    <t>葉山稔</t>
  </si>
  <si>
    <t>ハヤマミノル</t>
  </si>
  <si>
    <t>mhayama@hoge.jp</t>
  </si>
  <si>
    <t>hhh</t>
  </si>
  <si>
    <t>川上朱里</t>
  </si>
  <si>
    <t>カワカミアカリ</t>
  </si>
  <si>
    <t>kawakami@hoge.jp</t>
  </si>
  <si>
    <t>iii</t>
  </si>
  <si>
    <t>杉井肇</t>
  </si>
  <si>
    <t>スギイハジメ</t>
  </si>
  <si>
    <t>sugi@hoge.jp</t>
  </si>
  <si>
    <t>jjj</t>
  </si>
  <si>
    <t>yamada@hoge.jp</t>
    <phoneticPr fontId="2"/>
  </si>
  <si>
    <t>ログイン
検索
更新
ログアウト</t>
    <rPh sb="5" eb="7">
      <t>ケンサク</t>
    </rPh>
    <rPh sb="8" eb="10">
      <t>コウシン</t>
    </rPh>
    <phoneticPr fontId="2"/>
  </si>
  <si>
    <t>３．を実施した結果、杉井肇のレコードのみ表示されること
５．を実施した結果、杉井肇の管理者フラグが
　　「1」になっている事を確認する</t>
    <rPh sb="3" eb="5">
      <t>ジッシ</t>
    </rPh>
    <rPh sb="7" eb="9">
      <t>ケッカ</t>
    </rPh>
    <rPh sb="20" eb="22">
      <t>ヒョウジ</t>
    </rPh>
    <rPh sb="31" eb="33">
      <t>ジッシ</t>
    </rPh>
    <rPh sb="35" eb="37">
      <t>ケッカ</t>
    </rPh>
    <rPh sb="38" eb="40">
      <t>スギイ</t>
    </rPh>
    <rPh sb="40" eb="41">
      <t>ハジメ</t>
    </rPh>
    <rPh sb="42" eb="45">
      <t>カンリシャ</t>
    </rPh>
    <rPh sb="61" eb="62">
      <t>コト</t>
    </rPh>
    <rPh sb="63" eb="65">
      <t>カクニン</t>
    </rPh>
    <phoneticPr fontId="2"/>
  </si>
  <si>
    <t>１．杉井肇で管理者権限でログイン出来ること
３．山田龍也のレコードのみ表示されること
５．「検索結果はありません」と表示されること
７．ログイン出来ないこと</t>
    <rPh sb="2" eb="4">
      <t>スギイ</t>
    </rPh>
    <rPh sb="4" eb="5">
      <t>ハジメ</t>
    </rPh>
    <rPh sb="6" eb="9">
      <t>カンリシャ</t>
    </rPh>
    <rPh sb="9" eb="11">
      <t>ケンゲン</t>
    </rPh>
    <rPh sb="16" eb="18">
      <t>デキ</t>
    </rPh>
    <rPh sb="24" eb="26">
      <t>ヤマダ</t>
    </rPh>
    <rPh sb="26" eb="28">
      <t>タツヤ</t>
    </rPh>
    <rPh sb="35" eb="37">
      <t>ヒョウジ</t>
    </rPh>
    <rPh sb="46" eb="48">
      <t>ケンサク</t>
    </rPh>
    <rPh sb="48" eb="50">
      <t>ケッカ</t>
    </rPh>
    <rPh sb="58" eb="60">
      <t>ヒョウジ</t>
    </rPh>
    <rPh sb="72" eb="74">
      <t>デキ</t>
    </rPh>
    <phoneticPr fontId="2"/>
  </si>
  <si>
    <t>ログイン
検索
削除
ログアウト
ログイン試行</t>
    <rPh sb="5" eb="7">
      <t>ケンサク</t>
    </rPh>
    <rPh sb="8" eb="10">
      <t>サクジョ</t>
    </rPh>
    <rPh sb="21" eb="23">
      <t>シコウ</t>
    </rPh>
    <phoneticPr fontId="2"/>
  </si>
  <si>
    <t>ログイン
登録
ログアウト</t>
    <rPh sb="5" eb="7">
      <t>トウロク</t>
    </rPh>
    <phoneticPr fontId="2"/>
  </si>
  <si>
    <t>６．テスト太郎が存在することを確認する</t>
    <rPh sb="5" eb="7">
      <t>タロウ</t>
    </rPh>
    <rPh sb="8" eb="10">
      <t>ソンザイ</t>
    </rPh>
    <rPh sb="15" eb="17">
      <t>カクニン</t>
    </rPh>
    <phoneticPr fontId="2"/>
  </si>
  <si>
    <t>ログイン
更新
ログアウト</t>
    <rPh sb="5" eb="7">
      <t>コウシン</t>
    </rPh>
    <phoneticPr fontId="2"/>
  </si>
  <si>
    <t>一般権限</t>
    <rPh sb="0" eb="2">
      <t>イッパン</t>
    </rPh>
    <rPh sb="2" eb="4">
      <t>ケンゲン</t>
    </rPh>
    <phoneticPr fontId="2"/>
  </si>
  <si>
    <t>２．右上の名前が「テスト次郎」になっている事を確認</t>
    <rPh sb="2" eb="4">
      <t>ミギウエ</t>
    </rPh>
    <rPh sb="5" eb="7">
      <t>ナマエ</t>
    </rPh>
    <rPh sb="12" eb="14">
      <t>ジロウ</t>
    </rPh>
    <rPh sb="21" eb="22">
      <t>コト</t>
    </rPh>
    <rPh sb="23" eb="25">
      <t>カクニン</t>
    </rPh>
    <phoneticPr fontId="2"/>
  </si>
  <si>
    <t>ログイン
検索
ログアウト</t>
    <rPh sb="5" eb="7">
      <t>ケンサク</t>
    </rPh>
    <phoneticPr fontId="2"/>
  </si>
  <si>
    <t>１．t-test@hoge.jp でログインする
２．下記の情報を入力し、更新ボタンを押下する
・社員名：テスト次郎
・社員名フリガナ：テストジロウ
・メールアドレス：j-test@hoge.jp
・パスワード：0987a
３．ログアウトボタンを押下する</t>
    <rPh sb="27" eb="29">
      <t>カキ</t>
    </rPh>
    <rPh sb="30" eb="32">
      <t>ジョウホウ</t>
    </rPh>
    <rPh sb="33" eb="35">
      <t>ニュウリョク</t>
    </rPh>
    <rPh sb="37" eb="39">
      <t>コウシン</t>
    </rPh>
    <rPh sb="43" eb="45">
      <t>オウカ</t>
    </rPh>
    <rPh sb="49" eb="51">
      <t>シャイン</t>
    </rPh>
    <rPh sb="51" eb="52">
      <t>メイ</t>
    </rPh>
    <rPh sb="56" eb="58">
      <t>ジロウ</t>
    </rPh>
    <rPh sb="60" eb="62">
      <t>シャイン</t>
    </rPh>
    <rPh sb="62" eb="63">
      <t>メイ</t>
    </rPh>
    <rPh sb="123" eb="125">
      <t>オウカ</t>
    </rPh>
    <phoneticPr fontId="2"/>
  </si>
  <si>
    <t>ログインからログアウト</t>
    <phoneticPr fontId="2"/>
  </si>
  <si>
    <t>ログイン
ログアウト</t>
    <phoneticPr fontId="2"/>
  </si>
  <si>
    <t>１．j-test@hoge.jp でログインする
２．右上のログアウトボタンを押下する</t>
    <rPh sb="27" eb="29">
      <t>ミギウエ</t>
    </rPh>
    <rPh sb="39" eb="41">
      <t>オウカ</t>
    </rPh>
    <phoneticPr fontId="2"/>
  </si>
  <si>
    <t>１．項番４で登録した情報が記載されている事を
　　確認する</t>
    <rPh sb="2" eb="4">
      <t>コウバン</t>
    </rPh>
    <rPh sb="6" eb="8">
      <t>トウロク</t>
    </rPh>
    <rPh sb="10" eb="12">
      <t>ジョウホウ</t>
    </rPh>
    <rPh sb="13" eb="15">
      <t>キサイ</t>
    </rPh>
    <rPh sb="20" eb="21">
      <t>コト</t>
    </rPh>
    <rPh sb="25" eb="27">
      <t>カクニン</t>
    </rPh>
    <phoneticPr fontId="2"/>
  </si>
  <si>
    <t>３．項番４，５で登録、更新した情報が記載されて
　　いる事を確認する</t>
    <rPh sb="2" eb="4">
      <t>コウバン</t>
    </rPh>
    <rPh sb="8" eb="10">
      <t>トウロク</t>
    </rPh>
    <rPh sb="11" eb="13">
      <t>コウシン</t>
    </rPh>
    <rPh sb="15" eb="17">
      <t>ジョウホウ</t>
    </rPh>
    <rPh sb="18" eb="20">
      <t>キサイ</t>
    </rPh>
    <rPh sb="28" eb="29">
      <t>コト</t>
    </rPh>
    <rPh sb="30" eb="32">
      <t>カクニン</t>
    </rPh>
    <phoneticPr fontId="2"/>
  </si>
  <si>
    <t>１．sugi@hoge.jp でログインする
２．検索ボタンを押下する
３．検索条件入力のメールアドレスに「j-test」を入力して検索ボタンを押下する</t>
    <rPh sb="25" eb="27">
      <t>ケンサク</t>
    </rPh>
    <rPh sb="31" eb="33">
      <t>オウカ</t>
    </rPh>
    <rPh sb="38" eb="40">
      <t>ケンサク</t>
    </rPh>
    <rPh sb="40" eb="42">
      <t>ジョウケン</t>
    </rPh>
    <rPh sb="42" eb="44">
      <t>ニュウリョク</t>
    </rPh>
    <rPh sb="62" eb="64">
      <t>ニュウリョク</t>
    </rPh>
    <rPh sb="66" eb="68">
      <t>ケンサク</t>
    </rPh>
    <rPh sb="72" eb="74">
      <t>オウカ</t>
    </rPh>
    <phoneticPr fontId="2"/>
  </si>
  <si>
    <t>１．yamada@hoge.jp でログインする
２．検索ボタンを押下して社員検索画面に遷移する
３．検索条件入力の社員IDに「10009」と入力し、
　　検索ボタンを押下する
４．1件のみヒットしたレコードの更新ボタンを
　　押下し、更新画面に遷移する
５．管理者権限を管理者権限に変更し更新ボタンを押下する</t>
    <rPh sb="27" eb="29">
      <t>ケンサク</t>
    </rPh>
    <rPh sb="33" eb="35">
      <t>オウカ</t>
    </rPh>
    <rPh sb="37" eb="39">
      <t>シャイン</t>
    </rPh>
    <rPh sb="39" eb="41">
      <t>ケンサク</t>
    </rPh>
    <rPh sb="41" eb="43">
      <t>ガメン</t>
    </rPh>
    <rPh sb="44" eb="46">
      <t>センイ</t>
    </rPh>
    <rPh sb="51" eb="53">
      <t>ケンサク</t>
    </rPh>
    <rPh sb="53" eb="55">
      <t>ジョウケン</t>
    </rPh>
    <rPh sb="55" eb="57">
      <t>ニュウリョク</t>
    </rPh>
    <rPh sb="58" eb="60">
      <t>シャイン</t>
    </rPh>
    <rPh sb="71" eb="73">
      <t>ニュウリョク</t>
    </rPh>
    <rPh sb="78" eb="80">
      <t>ケンサク</t>
    </rPh>
    <rPh sb="84" eb="86">
      <t>オウカ</t>
    </rPh>
    <rPh sb="92" eb="93">
      <t>ケン</t>
    </rPh>
    <rPh sb="105" eb="107">
      <t>コウシン</t>
    </rPh>
    <rPh sb="114" eb="116">
      <t>オウカ</t>
    </rPh>
    <rPh sb="118" eb="120">
      <t>コウシン</t>
    </rPh>
    <rPh sb="120" eb="122">
      <t>ガメン</t>
    </rPh>
    <rPh sb="123" eb="125">
      <t>センイ</t>
    </rPh>
    <rPh sb="129" eb="132">
      <t>カンリシャ</t>
    </rPh>
    <rPh sb="132" eb="134">
      <t>ケンゲン</t>
    </rPh>
    <rPh sb="135" eb="138">
      <t>カンリシャ</t>
    </rPh>
    <rPh sb="138" eb="140">
      <t>ケンゲン</t>
    </rPh>
    <rPh sb="141" eb="143">
      <t>ヘンコウ</t>
    </rPh>
    <rPh sb="144" eb="146">
      <t>コウシン</t>
    </rPh>
    <rPh sb="150" eb="152">
      <t>オウカ</t>
    </rPh>
    <phoneticPr fontId="2"/>
  </si>
  <si>
    <t>１．sugi@hoge.jp でログインする
２．検索ボタンを押下して社員検索画面に遷移する
３．検索条件入力の社員名に「田龍」と入力し、
　　検索ボタンを押下する
４．1件のみヒットしたレコードの削除ボタンを
　　押下し、削除する
５．再度検索条件入力の社員名に「田龍」と
　　入力し、検索ボタンを押下する
６．ログアウトボタンを押下する
７．yamada@hoge.jp でログインを試みる</t>
    <rPh sb="25" eb="27">
      <t>ケンサク</t>
    </rPh>
    <rPh sb="31" eb="33">
      <t>オウカ</t>
    </rPh>
    <rPh sb="35" eb="37">
      <t>シャイン</t>
    </rPh>
    <rPh sb="37" eb="39">
      <t>ケンサク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シャイン</t>
    </rPh>
    <rPh sb="58" eb="59">
      <t>メイ</t>
    </rPh>
    <rPh sb="61" eb="62">
      <t>ダ</t>
    </rPh>
    <rPh sb="62" eb="63">
      <t>タツ</t>
    </rPh>
    <rPh sb="65" eb="67">
      <t>ニュウリョク</t>
    </rPh>
    <rPh sb="72" eb="74">
      <t>ケンサク</t>
    </rPh>
    <rPh sb="78" eb="80">
      <t>オウカ</t>
    </rPh>
    <rPh sb="86" eb="87">
      <t>ケン</t>
    </rPh>
    <rPh sb="99" eb="101">
      <t>サクジョ</t>
    </rPh>
    <rPh sb="108" eb="110">
      <t>オウカ</t>
    </rPh>
    <rPh sb="112" eb="114">
      <t>サクジョ</t>
    </rPh>
    <rPh sb="119" eb="121">
      <t>サイド</t>
    </rPh>
    <rPh sb="121" eb="123">
      <t>ケンサク</t>
    </rPh>
    <rPh sb="123" eb="125">
      <t>ジョウケン</t>
    </rPh>
    <rPh sb="125" eb="127">
      <t>ニュウリョク</t>
    </rPh>
    <rPh sb="128" eb="130">
      <t>シャイン</t>
    </rPh>
    <rPh sb="130" eb="131">
      <t>メイ</t>
    </rPh>
    <rPh sb="133" eb="134">
      <t>タ</t>
    </rPh>
    <rPh sb="134" eb="135">
      <t>リュウ</t>
    </rPh>
    <rPh sb="140" eb="142">
      <t>ニュウリョク</t>
    </rPh>
    <rPh sb="144" eb="146">
      <t>ケンサク</t>
    </rPh>
    <rPh sb="150" eb="152">
      <t>オウカ</t>
    </rPh>
    <rPh sb="166" eb="168">
      <t>オウカ</t>
    </rPh>
    <rPh sb="194" eb="195">
      <t>ココロ</t>
    </rPh>
    <phoneticPr fontId="2"/>
  </si>
  <si>
    <t>１．sugi@hoge.jp でログインする
２．社員登録ボタンを押下する
３．下記情報を入力し登録確認ボタンを押下する
・社員名：テスト太郎
・社員名フリガナ：テストタロウ
・メールアドレス：t-test@hoge.jp
・パスワード：abcd1234
・管理者権限：一般権限
・所属部署：役員
４．確認画面から登録ボタンを押下する
５．検索画面に遷移する
６．検索条件入力の社員名に「テスト太郎」と
　　入力し、検索ボタンを押下する
７．ログアウトボタンを押下する</t>
    <rPh sb="25" eb="27">
      <t>シャイン</t>
    </rPh>
    <rPh sb="27" eb="29">
      <t>トウロク</t>
    </rPh>
    <rPh sb="33" eb="35">
      <t>オウカ</t>
    </rPh>
    <rPh sb="40" eb="42">
      <t>カキ</t>
    </rPh>
    <rPh sb="42" eb="44">
      <t>ジョウホウ</t>
    </rPh>
    <rPh sb="45" eb="47">
      <t>ニュウリョク</t>
    </rPh>
    <rPh sb="48" eb="50">
      <t>トウロク</t>
    </rPh>
    <rPh sb="50" eb="52">
      <t>カクニン</t>
    </rPh>
    <rPh sb="56" eb="58">
      <t>オウカ</t>
    </rPh>
    <rPh sb="62" eb="64">
      <t>シャイン</t>
    </rPh>
    <rPh sb="64" eb="65">
      <t>メイ</t>
    </rPh>
    <rPh sb="69" eb="71">
      <t>タロウ</t>
    </rPh>
    <rPh sb="73" eb="75">
      <t>シャイン</t>
    </rPh>
    <rPh sb="75" eb="76">
      <t>メイ</t>
    </rPh>
    <rPh sb="129" eb="132">
      <t>カンリシャ</t>
    </rPh>
    <rPh sb="132" eb="134">
      <t>ケンゲン</t>
    </rPh>
    <rPh sb="135" eb="137">
      <t>イッパン</t>
    </rPh>
    <rPh sb="137" eb="139">
      <t>ケンゲン</t>
    </rPh>
    <rPh sb="141" eb="143">
      <t>ショゾク</t>
    </rPh>
    <rPh sb="143" eb="145">
      <t>ブショ</t>
    </rPh>
    <rPh sb="146" eb="148">
      <t>ヤクイン</t>
    </rPh>
    <rPh sb="151" eb="153">
      <t>カクニン</t>
    </rPh>
    <rPh sb="153" eb="155">
      <t>ガメン</t>
    </rPh>
    <rPh sb="157" eb="159">
      <t>トウロク</t>
    </rPh>
    <rPh sb="163" eb="165">
      <t>オウカ</t>
    </rPh>
    <rPh sb="170" eb="172">
      <t>ケンサク</t>
    </rPh>
    <rPh sb="172" eb="174">
      <t>ガメン</t>
    </rPh>
    <rPh sb="175" eb="177">
      <t>センイ</t>
    </rPh>
    <rPh sb="182" eb="184">
      <t>ケンサク</t>
    </rPh>
    <rPh sb="184" eb="186">
      <t>ジョウケン</t>
    </rPh>
    <rPh sb="186" eb="188">
      <t>ニュウリョク</t>
    </rPh>
    <rPh sb="189" eb="191">
      <t>シャイン</t>
    </rPh>
    <rPh sb="191" eb="192">
      <t>メイ</t>
    </rPh>
    <rPh sb="197" eb="199">
      <t>タロウ</t>
    </rPh>
    <rPh sb="204" eb="206">
      <t>ニュウリョク</t>
    </rPh>
    <rPh sb="208" eb="210">
      <t>ケンサク</t>
    </rPh>
    <rPh sb="214" eb="216">
      <t>オウカ</t>
    </rPh>
    <rPh sb="230" eb="232">
      <t>オウカ</t>
    </rPh>
    <phoneticPr fontId="2"/>
  </si>
  <si>
    <t>１．yamada@hoge.jp でログインする
２．検索ボタンを押下して部署画面に遷移する
３．検索条件入力の社員IDに「10」と入力し、
　　検索ボタンを押下する
４．1件のみヒットしたレコードの更新ボタンを
　　押下し、更新画面に遷移する
５．部署名を「役員」 → 「役員改」に変更する
６．メニューに戻るを押下してメニュー画面に
　　遷移し、社員検索ボタンを押下して
　　社員検索画面に遷移する
７．ログアウトボタンを押下する</t>
    <rPh sb="27" eb="29">
      <t>ケンサク</t>
    </rPh>
    <rPh sb="33" eb="35">
      <t>オウカ</t>
    </rPh>
    <rPh sb="37" eb="39">
      <t>ブショ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シャイン</t>
    </rPh>
    <rPh sb="66" eb="68">
      <t>ニュウリョク</t>
    </rPh>
    <rPh sb="73" eb="75">
      <t>ケンサク</t>
    </rPh>
    <rPh sb="79" eb="81">
      <t>オウカ</t>
    </rPh>
    <rPh sb="87" eb="88">
      <t>ケン</t>
    </rPh>
    <rPh sb="100" eb="102">
      <t>コウシン</t>
    </rPh>
    <rPh sb="109" eb="111">
      <t>オウカ</t>
    </rPh>
    <rPh sb="113" eb="115">
      <t>コウシン</t>
    </rPh>
    <rPh sb="115" eb="117">
      <t>ガメン</t>
    </rPh>
    <rPh sb="118" eb="120">
      <t>センイ</t>
    </rPh>
    <rPh sb="125" eb="128">
      <t>ブショメイ</t>
    </rPh>
    <rPh sb="130" eb="132">
      <t>ヤクイン</t>
    </rPh>
    <rPh sb="137" eb="139">
      <t>ヤクイン</t>
    </rPh>
    <rPh sb="139" eb="140">
      <t>カイ</t>
    </rPh>
    <rPh sb="142" eb="144">
      <t>ヘンコウ</t>
    </rPh>
    <rPh sb="154" eb="155">
      <t>モド</t>
    </rPh>
    <rPh sb="157" eb="159">
      <t>オウカ</t>
    </rPh>
    <rPh sb="165" eb="167">
      <t>ガメン</t>
    </rPh>
    <rPh sb="171" eb="173">
      <t>センイ</t>
    </rPh>
    <rPh sb="175" eb="177">
      <t>シャイン</t>
    </rPh>
    <rPh sb="177" eb="179">
      <t>ケンサク</t>
    </rPh>
    <rPh sb="183" eb="185">
      <t>オウカ</t>
    </rPh>
    <rPh sb="213" eb="215">
      <t>オウカ</t>
    </rPh>
    <phoneticPr fontId="2"/>
  </si>
  <si>
    <t>１．部署一覧画面に項番５で更新した「役員改」が
　　一覧に表示されていること
２．項番６の社員一覧で、「役員」だった社員が
　　「役員改」となっていること</t>
    <rPh sb="2" eb="6">
      <t>ブショイチラン</t>
    </rPh>
    <rPh sb="6" eb="8">
      <t>ガメン</t>
    </rPh>
    <rPh sb="9" eb="11">
      <t>コウバン</t>
    </rPh>
    <rPh sb="13" eb="15">
      <t>コウシン</t>
    </rPh>
    <rPh sb="18" eb="20">
      <t>ヤクイン</t>
    </rPh>
    <rPh sb="20" eb="21">
      <t>カイ</t>
    </rPh>
    <rPh sb="26" eb="28">
      <t>イチラン</t>
    </rPh>
    <rPh sb="29" eb="31">
      <t>ヒョウジ</t>
    </rPh>
    <rPh sb="41" eb="43">
      <t>コウバン</t>
    </rPh>
    <rPh sb="45" eb="47">
      <t>シャイン</t>
    </rPh>
    <rPh sb="47" eb="49">
      <t>イチラン</t>
    </rPh>
    <rPh sb="52" eb="54">
      <t>ヤクイン</t>
    </rPh>
    <rPh sb="58" eb="60">
      <t>シャイン</t>
    </rPh>
    <rPh sb="65" eb="67">
      <t>ヤクイン</t>
    </rPh>
    <rPh sb="67" eb="68">
      <t>カイ</t>
    </rPh>
    <phoneticPr fontId="2"/>
  </si>
  <si>
    <t>ログイン
検索
削除
登録
ログアウト</t>
    <rPh sb="8" eb="10">
      <t>サクジョ</t>
    </rPh>
    <rPh sb="11" eb="13">
      <t>トウロク</t>
    </rPh>
    <phoneticPr fontId="2"/>
  </si>
  <si>
    <t>１．yamada@hoge.jp でログインする
２．検索ボタンを押下して部署画面に遷移する
３．検索条件入力の部署IDに「10」と入力し、
　　検索ボタンを押下する
４．1件のみヒットしたレコードの削除ボタンを
　　押下する
５．「1名以上が所属している部署は
　　　削除出来ません。」と表示される
６．メニューに戻るを押下してメニュー画面に
　　遷移し、部署登録ボタンを押下する
７．部署名に「テスト」と入力し、
　　登録確認ボタンを押下する。
８．登録確認画面の登録ボタンを押下する
９．メニュー画面からログアウトを押下する</t>
    <rPh sb="27" eb="29">
      <t>ケンサク</t>
    </rPh>
    <rPh sb="33" eb="35">
      <t>オウカ</t>
    </rPh>
    <rPh sb="37" eb="39">
      <t>ブショ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ブショ</t>
    </rPh>
    <rPh sb="66" eb="68">
      <t>ニュウリョク</t>
    </rPh>
    <rPh sb="73" eb="75">
      <t>ケンサク</t>
    </rPh>
    <rPh sb="79" eb="81">
      <t>オウカ</t>
    </rPh>
    <rPh sb="87" eb="88">
      <t>ケン</t>
    </rPh>
    <rPh sb="100" eb="102">
      <t>サクジョ</t>
    </rPh>
    <rPh sb="109" eb="111">
      <t>オウカ</t>
    </rPh>
    <rPh sb="145" eb="147">
      <t>ヒョウジ</t>
    </rPh>
    <rPh sb="158" eb="159">
      <t>モド</t>
    </rPh>
    <rPh sb="161" eb="163">
      <t>オウカ</t>
    </rPh>
    <rPh sb="169" eb="171">
      <t>ガメン</t>
    </rPh>
    <rPh sb="175" eb="177">
      <t>センイ</t>
    </rPh>
    <rPh sb="187" eb="189">
      <t>オウカ</t>
    </rPh>
    <rPh sb="194" eb="196">
      <t>ブショ</t>
    </rPh>
    <rPh sb="196" eb="197">
      <t>メイ</t>
    </rPh>
    <rPh sb="204" eb="206">
      <t>ニュウリョク</t>
    </rPh>
    <rPh sb="211" eb="213">
      <t>トウロク</t>
    </rPh>
    <rPh sb="227" eb="229">
      <t>トウロク</t>
    </rPh>
    <rPh sb="229" eb="231">
      <t>カクニン</t>
    </rPh>
    <rPh sb="231" eb="233">
      <t>ガメン</t>
    </rPh>
    <rPh sb="234" eb="236">
      <t>トウロク</t>
    </rPh>
    <rPh sb="240" eb="242">
      <t>オウカ</t>
    </rPh>
    <rPh sb="251" eb="253">
      <t>ガメン</t>
    </rPh>
    <rPh sb="261" eb="263">
      <t>オウカ</t>
    </rPh>
    <phoneticPr fontId="2"/>
  </si>
  <si>
    <t>１．項番５の操作後、部署IDが10の部署情報が
　　削除されていないことを確認する
２．項番８がエラーなく処理が完了すること</t>
    <rPh sb="2" eb="4">
      <t>コウバン</t>
    </rPh>
    <rPh sb="6" eb="8">
      <t>ソウサ</t>
    </rPh>
    <rPh sb="8" eb="9">
      <t>ゴ</t>
    </rPh>
    <rPh sb="10" eb="12">
      <t>ブショ</t>
    </rPh>
    <rPh sb="18" eb="22">
      <t>ブショジョウホウ</t>
    </rPh>
    <rPh sb="26" eb="28">
      <t>サクジョ</t>
    </rPh>
    <rPh sb="37" eb="39">
      <t>カクニン</t>
    </rPh>
    <rPh sb="44" eb="46">
      <t>コウバン</t>
    </rPh>
    <rPh sb="53" eb="55">
      <t>ショリ</t>
    </rPh>
    <rPh sb="56" eb="58">
      <t>カンリョウ</t>
    </rPh>
    <phoneticPr fontId="2"/>
  </si>
  <si>
    <t>ログインから社員検索、
社員更新まで</t>
    <rPh sb="6" eb="8">
      <t>シャイン</t>
    </rPh>
    <rPh sb="8" eb="10">
      <t>ケンサク</t>
    </rPh>
    <rPh sb="14" eb="15">
      <t>コウ</t>
    </rPh>
    <rPh sb="15" eb="16">
      <t>シン</t>
    </rPh>
    <phoneticPr fontId="2"/>
  </si>
  <si>
    <t>ログインから社員削除まで</t>
    <rPh sb="6" eb="8">
      <t>シャイン</t>
    </rPh>
    <rPh sb="8" eb="10">
      <t>サクジョ</t>
    </rPh>
    <phoneticPr fontId="2"/>
  </si>
  <si>
    <t>ログインから社員登録まで</t>
    <rPh sb="6" eb="8">
      <t>シャイン</t>
    </rPh>
    <rPh sb="8" eb="10">
      <t>トウロク</t>
    </rPh>
    <phoneticPr fontId="2"/>
  </si>
  <si>
    <t>ログインから社員更新まで</t>
    <rPh sb="6" eb="8">
      <t>シャイン</t>
    </rPh>
    <rPh sb="8" eb="10">
      <t>コウシン</t>
    </rPh>
    <phoneticPr fontId="2"/>
  </si>
  <si>
    <t>ログインから社員検索まで</t>
    <rPh sb="6" eb="8">
      <t>シャイン</t>
    </rPh>
    <rPh sb="8" eb="10">
      <t>ケンサク</t>
    </rPh>
    <phoneticPr fontId="2"/>
  </si>
  <si>
    <t>ログインから部署検索、
部署更新まで</t>
    <rPh sb="6" eb="8">
      <t>ブショ</t>
    </rPh>
    <rPh sb="8" eb="10">
      <t xml:space="preserve">ケンサク </t>
    </rPh>
    <rPh sb="12" eb="14">
      <t>ブショ</t>
    </rPh>
    <rPh sb="14" eb="16">
      <t>コウシン</t>
    </rPh>
    <phoneticPr fontId="2"/>
  </si>
  <si>
    <t>ログインから部署検索、
部署削除、部署新規登録まで</t>
    <rPh sb="6" eb="8">
      <t>ブショ</t>
    </rPh>
    <rPh sb="8" eb="10">
      <t>ケンサク</t>
    </rPh>
    <rPh sb="12" eb="14">
      <t>ブショ</t>
    </rPh>
    <rPh sb="14" eb="16">
      <t>サクジョ</t>
    </rPh>
    <rPh sb="17" eb="19">
      <t>ブショ</t>
    </rPh>
    <rPh sb="19" eb="23">
      <t>シンキトウロク</t>
    </rPh>
    <phoneticPr fontId="2"/>
  </si>
  <si>
    <t xml:space="preserve">ログインから社員登録、ログアウトまで
</t>
    <rPh sb="6" eb="8">
      <t>シャイン</t>
    </rPh>
    <rPh sb="8" eb="10">
      <t>トウロク</t>
    </rPh>
    <phoneticPr fontId="2"/>
  </si>
  <si>
    <t>ログイン
登録
検索
ログアウト</t>
    <rPh sb="5" eb="7">
      <t>トウロク</t>
    </rPh>
    <rPh sb="8" eb="10">
      <t>ケンサク</t>
    </rPh>
    <phoneticPr fontId="2"/>
  </si>
  <si>
    <t>１．yamada@hoge.jp でログインする
２．社員登録ボタンを押下する
３．下記情報を入力し登録確認ボタンを押下する
・社員名：部署太郎
・社員名フリガナ：ブショタロウ
・メールアドレス：busyo@hoge.jp
・パスワード：abcd1234
・管理者権限：一般権限
・所属部署：テスト
４．確認画面から登録ボタンを押下する
５．検索画面に遷移する
６．検索条件の部署を「テスト」にし、
　　検索を押下する
７．ログアウトボタンを押下する</t>
    <rPh sb="68" eb="70">
      <t>ブショ</t>
    </rPh>
    <rPh sb="188" eb="190">
      <t>ブショ</t>
    </rPh>
    <rPh sb="202" eb="204">
      <t>ケンサク</t>
    </rPh>
    <rPh sb="205" eb="207">
      <t>オウカ</t>
    </rPh>
    <phoneticPr fontId="2"/>
  </si>
  <si>
    <t>１．項番６の結果、部署太郎が登録されていること
　　を確認する
２．部署太郎の部署が「テスト」であることを
　　確認する</t>
    <rPh sb="2" eb="4">
      <t>コウバン</t>
    </rPh>
    <rPh sb="6" eb="8">
      <t>ケッカ</t>
    </rPh>
    <rPh sb="9" eb="13">
      <t>ブショタロウ</t>
    </rPh>
    <rPh sb="14" eb="16">
      <t>トウロク</t>
    </rPh>
    <rPh sb="27" eb="29">
      <t>カクニン</t>
    </rPh>
    <rPh sb="34" eb="36">
      <t>ブショ</t>
    </rPh>
    <rPh sb="36" eb="38">
      <t>タロウ</t>
    </rPh>
    <rPh sb="39" eb="41">
      <t>ブショ</t>
    </rPh>
    <rPh sb="56" eb="58">
      <t>カクニン</t>
    </rPh>
    <phoneticPr fontId="2"/>
  </si>
  <si>
    <t>ログインから社員情報更新、
部署検索、部署削除、ログアウトまで</t>
    <rPh sb="6" eb="8">
      <t>シャイン</t>
    </rPh>
    <rPh sb="8" eb="10">
      <t>ジョウホウ</t>
    </rPh>
    <rPh sb="10" eb="12">
      <t>コウシン</t>
    </rPh>
    <rPh sb="14" eb="16">
      <t>ブショ</t>
    </rPh>
    <rPh sb="16" eb="18">
      <t>ケンサク</t>
    </rPh>
    <rPh sb="19" eb="21">
      <t>ブショ</t>
    </rPh>
    <rPh sb="21" eb="23">
      <t>サクジョ</t>
    </rPh>
    <phoneticPr fontId="2"/>
  </si>
  <si>
    <t>ログイン
更新
検索
削除
ログアウト</t>
    <rPh sb="5" eb="7">
      <t>コウシン</t>
    </rPh>
    <rPh sb="8" eb="10">
      <t>ケンサク</t>
    </rPh>
    <rPh sb="11" eb="13">
      <t>サクジョ</t>
    </rPh>
    <phoneticPr fontId="2"/>
  </si>
  <si>
    <t>１．yamada@hoge.jp でログインする
２．社員検索ボタンを押下する
３．検索条件の所属部署を「テスト」で
　　検索ボタンを押下する
４．ヒットした1件のレコードの更新ボタンを押下し
　　所属部署を「テスト」→「役員」に変更する
５．社員検索画面から部署検索画面に遷移し、
　　部署一覧から部署名「テスト」の削除ボタン
　　を押下する
６．ログアウトボタンを押下する</t>
    <rPh sb="27" eb="29">
      <t>シャイン</t>
    </rPh>
    <rPh sb="29" eb="31">
      <t>ケンサク</t>
    </rPh>
    <rPh sb="35" eb="37">
      <t>オウカ</t>
    </rPh>
    <rPh sb="42" eb="46">
      <t>ケンサクジョウケン</t>
    </rPh>
    <rPh sb="47" eb="51">
      <t>ショゾクブショ</t>
    </rPh>
    <rPh sb="61" eb="63">
      <t>ケンサク</t>
    </rPh>
    <rPh sb="67" eb="69">
      <t>オウカ</t>
    </rPh>
    <rPh sb="80" eb="81">
      <t>ケン</t>
    </rPh>
    <rPh sb="87" eb="89">
      <t>コウシン</t>
    </rPh>
    <rPh sb="93" eb="95">
      <t>オウカ</t>
    </rPh>
    <rPh sb="99" eb="103">
      <t>ショゾクブショ</t>
    </rPh>
    <rPh sb="111" eb="113">
      <t>ヤクイン</t>
    </rPh>
    <rPh sb="115" eb="117">
      <t>ヘンコウ</t>
    </rPh>
    <rPh sb="122" eb="124">
      <t>シャイン</t>
    </rPh>
    <rPh sb="124" eb="126">
      <t>ケンサク</t>
    </rPh>
    <rPh sb="126" eb="128">
      <t>ガメン</t>
    </rPh>
    <rPh sb="130" eb="134">
      <t>ブショケンサク</t>
    </rPh>
    <rPh sb="134" eb="136">
      <t>ガメン</t>
    </rPh>
    <rPh sb="137" eb="139">
      <t>センイ</t>
    </rPh>
    <rPh sb="144" eb="146">
      <t>ブショ</t>
    </rPh>
    <rPh sb="146" eb="148">
      <t>イチラン</t>
    </rPh>
    <rPh sb="150" eb="153">
      <t>ブショメイ</t>
    </rPh>
    <rPh sb="159" eb="161">
      <t>サクジョ</t>
    </rPh>
    <rPh sb="168" eb="170">
      <t>オウカ</t>
    </rPh>
    <rPh sb="184" eb="186">
      <t>オウカ</t>
    </rPh>
    <phoneticPr fontId="2"/>
  </si>
  <si>
    <t>１．社員の部署が変更できていること
２．テスト部署が削除できること</t>
    <rPh sb="2" eb="4">
      <t>シャイン</t>
    </rPh>
    <rPh sb="5" eb="7">
      <t>ブショ</t>
    </rPh>
    <rPh sb="8" eb="10">
      <t>ヘンコウ</t>
    </rPh>
    <rPh sb="23" eb="25">
      <t>ブショ</t>
    </rPh>
    <rPh sb="26" eb="2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</si>
</sst>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name val="ＭＳ Ｐゴシック"/>
      <family val="1"/>
      <charset val="128"/>
    </font>
    <font>
      <b/>
      <sz val="11"/>
      <color rgb="FF000000"/>
      <name val="明朝"/>
      <family val="1"/>
      <charset val="128"/>
    </font>
    <font>
      <u/>
      <sz val="11"/>
      <color theme="10"/>
      <name val="明朝"/>
      <family val="1"/>
      <charset val="128"/>
    </font>
    <font>
      <sz val="9"/>
      <name val="メイリオ"/>
      <family val="3"/>
      <charset val="128"/>
    </font>
    <font>
      <b/>
      <sz val="12"/>
      <name val="メイリオ"/>
      <family val="3"/>
      <charset val="128"/>
    </font>
    <font>
      <b/>
      <sz val="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7E7A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7" xfId="0" applyFont="1" applyFill="1" applyBorder="1"/>
    <xf numFmtId="0" fontId="4" fillId="3" borderId="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6" fillId="0" borderId="0" xfId="0" applyFont="1"/>
    <xf numFmtId="49" fontId="7" fillId="5" borderId="24" xfId="0" applyNumberFormat="1" applyFont="1" applyFill="1" applyBorder="1" applyAlignment="1">
      <alignment horizontal="left" vertical="center" wrapText="1"/>
    </xf>
    <xf numFmtId="1" fontId="0" fillId="0" borderId="24" xfId="0" applyNumberFormat="1" applyBorder="1" applyAlignment="1">
      <alignment horizontal="right" vertical="center"/>
    </xf>
    <xf numFmtId="49" fontId="0" fillId="0" borderId="24" xfId="0" applyNumberFormat="1" applyBorder="1" applyAlignment="1">
      <alignment vertical="center"/>
    </xf>
    <xf numFmtId="49" fontId="8" fillId="0" borderId="24" xfId="3" applyNumberFormat="1" applyBorder="1" applyAlignme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9" fillId="0" borderId="7" xfId="1" applyFont="1" applyBorder="1" applyAlignment="1">
      <alignment vertical="center" wrapText="1"/>
    </xf>
    <xf numFmtId="0" fontId="9" fillId="0" borderId="7" xfId="1" applyFont="1" applyBorder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0" fontId="9" fillId="0" borderId="8" xfId="1" applyFont="1" applyBorder="1" applyAlignment="1">
      <alignment vertical="center" wrapText="1"/>
    </xf>
    <xf numFmtId="0" fontId="9" fillId="0" borderId="8" xfId="1" applyFont="1" applyBorder="1" applyAlignment="1">
      <alignment horizontal="left" vertical="top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4" fontId="9" fillId="0" borderId="1" xfId="2" applyNumberFormat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9" fillId="4" borderId="4" xfId="1" applyFont="1" applyFill="1" applyBorder="1" applyAlignment="1">
      <alignment vertical="center"/>
    </xf>
    <xf numFmtId="0" fontId="9" fillId="4" borderId="3" xfId="1" applyFont="1" applyFill="1" applyBorder="1" applyAlignment="1">
      <alignment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left" vertical="top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/>
    </xf>
    <xf numFmtId="0" fontId="9" fillId="0" borderId="8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 indent="1"/>
    </xf>
    <xf numFmtId="0" fontId="11" fillId="0" borderId="3" xfId="1" applyFont="1" applyBorder="1" applyAlignment="1">
      <alignment horizontal="left" vertical="center" indent="1"/>
    </xf>
    <xf numFmtId="0" fontId="11" fillId="0" borderId="2" xfId="1" applyFont="1" applyBorder="1" applyAlignment="1">
      <alignment horizontal="left" vertical="center" indent="1"/>
    </xf>
    <xf numFmtId="0" fontId="9" fillId="0" borderId="18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0" fontId="9" fillId="0" borderId="19" xfId="1" applyFont="1" applyBorder="1" applyAlignment="1">
      <alignment horizontal="left" vertical="top" wrapText="1"/>
    </xf>
    <xf numFmtId="0" fontId="9" fillId="0" borderId="2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9" fillId="0" borderId="21" xfId="1" applyFont="1" applyBorder="1" applyAlignment="1">
      <alignment horizontal="left" vertical="top" wrapText="1"/>
    </xf>
    <xf numFmtId="0" fontId="9" fillId="0" borderId="22" xfId="1" applyFont="1" applyBorder="1" applyAlignment="1">
      <alignment horizontal="left" vertical="top" wrapText="1"/>
    </xf>
    <xf numFmtId="0" fontId="9" fillId="0" borderId="17" xfId="1" applyFont="1" applyBorder="1" applyAlignment="1">
      <alignment horizontal="left" vertical="top" wrapText="1"/>
    </xf>
    <xf numFmtId="0" fontId="9" fillId="0" borderId="23" xfId="1" applyFont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4" fontId="4" fillId="3" borderId="17" xfId="0" applyNumberFormat="1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4">
    <cellStyle name="ハイパーリンク" xfId="3" builtinId="8"/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33130</xdr:colOff>
      <xdr:row>10</xdr:row>
      <xdr:rowOff>55218</xdr:rowOff>
    </xdr:from>
    <xdr:to>
      <xdr:col>45</xdr:col>
      <xdr:colOff>130617</xdr:colOff>
      <xdr:row>16</xdr:row>
      <xdr:rowOff>225652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2AE8D63-6E9F-4E79-93D3-D3CA7050E22B}"/>
            </a:ext>
          </a:extLst>
        </xdr:cNvPr>
        <xdr:cNvSpPr/>
      </xdr:nvSpPr>
      <xdr:spPr>
        <a:xfrm>
          <a:off x="2020956" y="2269435"/>
          <a:ext cx="5564009" cy="149565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あくまでサンプルのテスト仕様書です。</a:t>
          </a:r>
          <a:endParaRPr kumimoji="1" lang="en-US" altLang="ja-JP" sz="1100"/>
        </a:p>
        <a:p>
          <a:pPr algn="l"/>
          <a:r>
            <a:rPr kumimoji="1" lang="ja-JP" altLang="en-US" sz="1100"/>
            <a:t>本仕様書を参考にテスト仕様書の項目を</a:t>
          </a:r>
          <a:r>
            <a:rPr kumimoji="1" lang="ja-JP" altLang="en-US" sz="2000" b="1">
              <a:solidFill>
                <a:srgbClr val="FF0000"/>
              </a:solidFill>
            </a:rPr>
            <a:t>修正</a:t>
          </a:r>
          <a:r>
            <a:rPr kumimoji="1" lang="ja-JP" altLang="en-US" sz="1100"/>
            <a:t>して使ってください。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既存の単体テスト仕様書の確認内容は</a:t>
          </a:r>
          <a:r>
            <a:rPr kumimoji="1" lang="ja-JP" altLang="en-US" sz="2000">
              <a:solidFill>
                <a:srgbClr val="FF0000"/>
              </a:solidFill>
            </a:rPr>
            <a:t>そのままでは使えません</a:t>
          </a:r>
          <a:endParaRPr kumimoji="1" lang="en-US" altLang="ja-JP" sz="2000">
            <a:solidFill>
              <a:srgbClr val="FF0000"/>
            </a:solidFill>
          </a:endParaRPr>
        </a:p>
        <a:p>
          <a:pPr algn="l"/>
          <a:r>
            <a:rPr kumimoji="1" lang="ja-JP" altLang="en-US" sz="1100"/>
            <a:t>（仕様が異なっているのでしっかりと読んだ上で加筆・修正してから使ってください。）</a:t>
          </a:r>
          <a:endParaRPr kumimoji="1" lang="en-US" altLang="ja-JP" sz="1100"/>
        </a:p>
        <a:p>
          <a:pPr algn="l"/>
          <a:r>
            <a:rPr kumimoji="1" lang="ja-JP" altLang="en-US" sz="1100"/>
            <a:t>提出時に本図形は</a:t>
          </a:r>
          <a:r>
            <a:rPr kumimoji="1" lang="ja-JP" altLang="en-US" sz="2000">
              <a:solidFill>
                <a:srgbClr val="FF0000"/>
              </a:solidFill>
            </a:rPr>
            <a:t>削除して提出</a:t>
          </a:r>
          <a:r>
            <a:rPr kumimoji="1" lang="ja-JP" altLang="en-US" sz="1100"/>
            <a:t>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yamada@hog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6037-00C8-4FF9-9314-2E66F65B9EBB}">
  <sheetPr codeName="Sheet2"/>
  <dimension ref="A1:BD29"/>
  <sheetViews>
    <sheetView tabSelected="1" view="pageBreakPreview" zoomScale="115" zoomScaleNormal="100" zoomScaleSheetLayoutView="115" workbookViewId="0"/>
  </sheetViews>
  <sheetFormatPr defaultColWidth="2.36328125" defaultRowHeight="17.5"/>
  <cols>
    <col min="1" max="16384" width="2.36328125" style="4"/>
  </cols>
  <sheetData>
    <row r="1" spans="1:56" ht="18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6">
      <c r="A2" s="5"/>
      <c r="C2" s="64" t="s">
        <v>20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6"/>
      <c r="BD2" s="6"/>
    </row>
    <row r="3" spans="1:56">
      <c r="A3" s="5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9"/>
      <c r="BD3" s="6"/>
    </row>
    <row r="4" spans="1:56">
      <c r="A4" s="5"/>
      <c r="C4" s="67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9"/>
      <c r="BD4" s="6"/>
    </row>
    <row r="5" spans="1:56">
      <c r="A5" s="5"/>
      <c r="C5" s="67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9"/>
      <c r="BD5" s="6"/>
    </row>
    <row r="6" spans="1:56">
      <c r="A6" s="5"/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9"/>
      <c r="BD6" s="6"/>
    </row>
    <row r="7" spans="1:56">
      <c r="A7" s="5"/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9"/>
      <c r="BD7" s="6"/>
    </row>
    <row r="8" spans="1:56">
      <c r="A8" s="5"/>
      <c r="C8" s="67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9"/>
      <c r="BD8" s="6"/>
    </row>
    <row r="9" spans="1:56">
      <c r="A9" s="5"/>
      <c r="C9" s="67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9"/>
      <c r="BD9" s="6"/>
    </row>
    <row r="10" spans="1:56">
      <c r="A10" s="5"/>
      <c r="C10" s="67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9"/>
      <c r="BD10" s="6"/>
    </row>
    <row r="11" spans="1:56">
      <c r="A11" s="5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9"/>
      <c r="BD11" s="6"/>
    </row>
    <row r="12" spans="1:56">
      <c r="A12" s="5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9"/>
      <c r="BD12" s="6"/>
    </row>
    <row r="13" spans="1:56">
      <c r="A13" s="5"/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9"/>
      <c r="BD13" s="6"/>
    </row>
    <row r="14" spans="1:56">
      <c r="A14" s="5"/>
      <c r="C14" s="67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9"/>
      <c r="BD14" s="6"/>
    </row>
    <row r="15" spans="1:56">
      <c r="A15" s="5"/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9"/>
      <c r="BD15" s="6"/>
    </row>
    <row r="16" spans="1:56">
      <c r="A16" s="5"/>
      <c r="C16" s="67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9"/>
      <c r="BD16" s="6"/>
    </row>
    <row r="17" spans="1:56" ht="18" thickBot="1">
      <c r="A17" s="5"/>
      <c r="C17" s="70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2"/>
      <c r="BD17" s="6"/>
    </row>
    <row r="18" spans="1:56">
      <c r="A18" s="5"/>
      <c r="BD18" s="6"/>
    </row>
    <row r="19" spans="1:56">
      <c r="A19" s="5"/>
      <c r="BD19" s="6"/>
    </row>
    <row r="20" spans="1:56">
      <c r="A20" s="5"/>
      <c r="AL20" s="7" t="s">
        <v>14</v>
      </c>
      <c r="AM20" s="7"/>
      <c r="AN20" s="7"/>
      <c r="AO20" s="7"/>
      <c r="AP20" s="73">
        <v>44540</v>
      </c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D20" s="6"/>
    </row>
    <row r="21" spans="1:56">
      <c r="A21" s="5"/>
      <c r="AL21" s="8" t="s">
        <v>15</v>
      </c>
      <c r="AM21" s="8"/>
      <c r="AN21" s="8"/>
      <c r="AO21" s="8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D21" s="6"/>
    </row>
    <row r="22" spans="1:56">
      <c r="A22" s="5"/>
      <c r="BD22" s="6"/>
    </row>
    <row r="23" spans="1:56">
      <c r="A23" s="5"/>
      <c r="AL23" s="7" t="s">
        <v>16</v>
      </c>
      <c r="AM23" s="7"/>
      <c r="AN23" s="7"/>
      <c r="AO23" s="7"/>
      <c r="AP23" s="74" t="s">
        <v>17</v>
      </c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D23" s="6"/>
    </row>
    <row r="24" spans="1:56">
      <c r="A24" s="5"/>
      <c r="AL24" s="7" t="s">
        <v>18</v>
      </c>
      <c r="AM24" s="7"/>
      <c r="AN24" s="7"/>
      <c r="AO24" s="7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D24" s="6"/>
    </row>
    <row r="25" spans="1:56">
      <c r="A25" s="5"/>
      <c r="BD25" s="6"/>
    </row>
    <row r="26" spans="1:56">
      <c r="A26" s="5"/>
      <c r="BD26" s="6"/>
    </row>
    <row r="27" spans="1:56">
      <c r="A27" s="5"/>
      <c r="AO27" s="4" t="s">
        <v>19</v>
      </c>
      <c r="BD27" s="6"/>
    </row>
    <row r="28" spans="1:56">
      <c r="A28" s="5"/>
      <c r="BD28" s="6"/>
    </row>
    <row r="29" spans="1:56" ht="18" thickBo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1"/>
    </row>
  </sheetData>
  <mergeCells count="5">
    <mergeCell ref="C2:BB17"/>
    <mergeCell ref="AP20:AZ20"/>
    <mergeCell ref="AP21:AZ21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58"/>
  <sheetViews>
    <sheetView showGridLines="0" topLeftCell="A19" zoomScale="98" zoomScaleNormal="140" zoomScaleSheetLayoutView="100" workbookViewId="0">
      <selection activeCell="J20" sqref="J20:O20"/>
    </sheetView>
  </sheetViews>
  <sheetFormatPr defaultColWidth="7" defaultRowHeight="11.25" customHeight="1"/>
  <cols>
    <col min="1" max="1" width="11.81640625" style="21" customWidth="1"/>
    <col min="2" max="2" width="22" style="40" bestFit="1" customWidth="1"/>
    <col min="3" max="4" width="11.81640625" style="40" customWidth="1"/>
    <col min="5" max="8" width="8.36328125" style="21" customWidth="1"/>
    <col min="9" max="9" width="8.36328125" style="40" customWidth="1"/>
    <col min="10" max="15" width="7.08984375" style="21" customWidth="1"/>
    <col min="16" max="19" width="10.6328125" style="21" customWidth="1"/>
    <col min="20" max="16384" width="7" style="21"/>
  </cols>
  <sheetData>
    <row r="1" spans="1:19" ht="18.75" customHeight="1">
      <c r="A1" s="48" t="s">
        <v>13</v>
      </c>
      <c r="B1" s="48"/>
      <c r="C1" s="48"/>
      <c r="D1" s="48"/>
      <c r="E1" s="49" t="s">
        <v>2</v>
      </c>
      <c r="F1" s="50"/>
      <c r="G1" s="51"/>
      <c r="H1" s="52" t="s">
        <v>21</v>
      </c>
      <c r="I1" s="53"/>
      <c r="J1" s="53"/>
      <c r="K1" s="53"/>
      <c r="L1" s="53"/>
      <c r="M1" s="53"/>
      <c r="N1" s="53"/>
      <c r="O1" s="54"/>
      <c r="P1" s="26" t="s">
        <v>0</v>
      </c>
      <c r="Q1" s="27" t="str">
        <f>表紙!AP23</f>
        <v>サンプル 太郎</v>
      </c>
      <c r="R1" s="26" t="s">
        <v>4</v>
      </c>
      <c r="S1" s="28"/>
    </row>
    <row r="2" spans="1:19" ht="18.75" customHeight="1">
      <c r="A2" s="48"/>
      <c r="B2" s="48"/>
      <c r="C2" s="48"/>
      <c r="D2" s="48"/>
      <c r="E2" s="49" t="s">
        <v>3</v>
      </c>
      <c r="F2" s="50"/>
      <c r="G2" s="51"/>
      <c r="H2" s="52" t="s">
        <v>22</v>
      </c>
      <c r="I2" s="53"/>
      <c r="J2" s="53"/>
      <c r="K2" s="53"/>
      <c r="L2" s="53"/>
      <c r="M2" s="53"/>
      <c r="N2" s="53"/>
      <c r="O2" s="54"/>
      <c r="P2" s="26" t="s">
        <v>1</v>
      </c>
      <c r="Q2" s="29">
        <f>表紙!AP20</f>
        <v>44540</v>
      </c>
      <c r="R2" s="30" t="s">
        <v>5</v>
      </c>
      <c r="S2" s="31"/>
    </row>
    <row r="3" spans="1:19" ht="11.25" customHeight="1">
      <c r="A3" s="32"/>
      <c r="B3" s="33"/>
      <c r="C3" s="33"/>
      <c r="D3" s="33"/>
      <c r="E3" s="32"/>
      <c r="F3" s="32"/>
      <c r="G3" s="32"/>
      <c r="H3" s="32"/>
      <c r="I3" s="33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1.25" customHeight="1">
      <c r="A4" s="34" t="s">
        <v>26</v>
      </c>
      <c r="B4" s="35"/>
      <c r="C4" s="36"/>
      <c r="D4" s="36"/>
      <c r="E4" s="35"/>
      <c r="F4" s="35"/>
      <c r="G4" s="35"/>
      <c r="H4" s="35"/>
      <c r="I4" s="36"/>
      <c r="J4" s="35"/>
      <c r="K4" s="35"/>
      <c r="L4" s="35"/>
      <c r="M4" s="35"/>
      <c r="N4" s="35"/>
      <c r="O4" s="35"/>
      <c r="P4" s="35"/>
      <c r="Q4" s="35"/>
      <c r="R4" s="35"/>
      <c r="S4" s="37"/>
    </row>
    <row r="5" spans="1:19" ht="11.25" customHeight="1">
      <c r="A5" s="55" t="s">
        <v>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7"/>
    </row>
    <row r="6" spans="1:19" ht="11.25" customHeight="1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0"/>
    </row>
    <row r="7" spans="1:19" ht="11.25" customHeight="1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</row>
    <row r="8" spans="1:19" ht="11.25" customHeight="1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1:19" ht="11.25" customHeight="1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3"/>
    </row>
    <row r="10" spans="1:19" ht="15" customHeight="1">
      <c r="A10" s="38" t="s">
        <v>6</v>
      </c>
      <c r="B10" s="39" t="s">
        <v>23</v>
      </c>
      <c r="C10" s="39" t="s">
        <v>12</v>
      </c>
      <c r="D10" s="39" t="s">
        <v>24</v>
      </c>
      <c r="E10" s="42" t="s">
        <v>7</v>
      </c>
      <c r="F10" s="43"/>
      <c r="G10" s="43"/>
      <c r="H10" s="43"/>
      <c r="I10" s="44"/>
      <c r="J10" s="42" t="s">
        <v>8</v>
      </c>
      <c r="K10" s="43"/>
      <c r="L10" s="43"/>
      <c r="M10" s="43"/>
      <c r="N10" s="43"/>
      <c r="O10" s="44"/>
      <c r="P10" s="38" t="s">
        <v>10</v>
      </c>
      <c r="Q10" s="38" t="s">
        <v>9</v>
      </c>
      <c r="R10" s="42" t="s">
        <v>11</v>
      </c>
      <c r="S10" s="44"/>
    </row>
    <row r="11" spans="1:19" ht="122.25" customHeight="1">
      <c r="A11" s="17">
        <f>ROW()-10</f>
        <v>1</v>
      </c>
      <c r="B11" s="19" t="s">
        <v>109</v>
      </c>
      <c r="C11" s="19" t="s">
        <v>84</v>
      </c>
      <c r="D11" s="18" t="s">
        <v>25</v>
      </c>
      <c r="E11" s="45" t="s">
        <v>101</v>
      </c>
      <c r="F11" s="46"/>
      <c r="G11" s="46"/>
      <c r="H11" s="46"/>
      <c r="I11" s="46"/>
      <c r="J11" s="45" t="s">
        <v>85</v>
      </c>
      <c r="K11" s="46"/>
      <c r="L11" s="46"/>
      <c r="M11" s="46"/>
      <c r="N11" s="46"/>
      <c r="O11" s="46"/>
      <c r="P11" s="20"/>
      <c r="Q11" s="20"/>
      <c r="R11" s="46"/>
      <c r="S11" s="46"/>
    </row>
    <row r="12" spans="1:19" ht="174" customHeight="1">
      <c r="A12" s="22">
        <f>ROW()-10</f>
        <v>2</v>
      </c>
      <c r="B12" s="23" t="s">
        <v>110</v>
      </c>
      <c r="C12" s="24" t="s">
        <v>87</v>
      </c>
      <c r="D12" s="23" t="s">
        <v>25</v>
      </c>
      <c r="E12" s="47" t="s">
        <v>102</v>
      </c>
      <c r="F12" s="41"/>
      <c r="G12" s="41"/>
      <c r="H12" s="41"/>
      <c r="I12" s="41"/>
      <c r="J12" s="47" t="s">
        <v>86</v>
      </c>
      <c r="K12" s="41"/>
      <c r="L12" s="41"/>
      <c r="M12" s="41"/>
      <c r="N12" s="41"/>
      <c r="O12" s="41"/>
      <c r="P12" s="25"/>
      <c r="Q12" s="25"/>
      <c r="R12" s="41"/>
      <c r="S12" s="41"/>
    </row>
    <row r="13" spans="1:19" ht="217.5" customHeight="1">
      <c r="A13" s="22">
        <f t="shared" ref="A13:A58" si="0">ROW()-10</f>
        <v>3</v>
      </c>
      <c r="B13" s="23" t="s">
        <v>111</v>
      </c>
      <c r="C13" s="24" t="s">
        <v>88</v>
      </c>
      <c r="D13" s="23" t="s">
        <v>25</v>
      </c>
      <c r="E13" s="47" t="s">
        <v>103</v>
      </c>
      <c r="F13" s="41"/>
      <c r="G13" s="41"/>
      <c r="H13" s="41"/>
      <c r="I13" s="41"/>
      <c r="J13" s="41" t="s">
        <v>89</v>
      </c>
      <c r="K13" s="41"/>
      <c r="L13" s="41"/>
      <c r="M13" s="41"/>
      <c r="N13" s="41"/>
      <c r="O13" s="41"/>
      <c r="P13" s="25"/>
      <c r="Q13" s="25"/>
      <c r="R13" s="41"/>
      <c r="S13" s="41"/>
    </row>
    <row r="14" spans="1:19" ht="128.25" customHeight="1">
      <c r="A14" s="22">
        <f t="shared" si="0"/>
        <v>4</v>
      </c>
      <c r="B14" s="23" t="s">
        <v>112</v>
      </c>
      <c r="C14" s="24" t="s">
        <v>90</v>
      </c>
      <c r="D14" s="23" t="s">
        <v>91</v>
      </c>
      <c r="E14" s="47" t="s">
        <v>94</v>
      </c>
      <c r="F14" s="41"/>
      <c r="G14" s="41"/>
      <c r="H14" s="41"/>
      <c r="I14" s="41"/>
      <c r="J14" s="41" t="s">
        <v>92</v>
      </c>
      <c r="K14" s="41"/>
      <c r="L14" s="41"/>
      <c r="M14" s="41"/>
      <c r="N14" s="41"/>
      <c r="O14" s="41"/>
      <c r="P14" s="25"/>
      <c r="Q14" s="25"/>
      <c r="R14" s="41"/>
      <c r="S14" s="41"/>
    </row>
    <row r="15" spans="1:19" ht="29">
      <c r="A15" s="22">
        <f t="shared" si="0"/>
        <v>5</v>
      </c>
      <c r="B15" s="23" t="s">
        <v>95</v>
      </c>
      <c r="C15" s="24" t="s">
        <v>96</v>
      </c>
      <c r="D15" s="23" t="s">
        <v>25</v>
      </c>
      <c r="E15" s="47" t="s">
        <v>97</v>
      </c>
      <c r="F15" s="41"/>
      <c r="G15" s="41"/>
      <c r="H15" s="41"/>
      <c r="I15" s="41"/>
      <c r="J15" s="47" t="s">
        <v>98</v>
      </c>
      <c r="K15" s="41"/>
      <c r="L15" s="41"/>
      <c r="M15" s="41"/>
      <c r="N15" s="41"/>
      <c r="O15" s="41"/>
      <c r="P15" s="25"/>
      <c r="Q15" s="25"/>
      <c r="R15" s="41"/>
      <c r="S15" s="41"/>
    </row>
    <row r="16" spans="1:19" ht="111.75" customHeight="1">
      <c r="A16" s="22">
        <f t="shared" si="0"/>
        <v>6</v>
      </c>
      <c r="B16" s="23" t="s">
        <v>113</v>
      </c>
      <c r="C16" s="24" t="s">
        <v>93</v>
      </c>
      <c r="D16" s="23" t="s">
        <v>25</v>
      </c>
      <c r="E16" s="47" t="s">
        <v>100</v>
      </c>
      <c r="F16" s="41"/>
      <c r="G16" s="41"/>
      <c r="H16" s="41"/>
      <c r="I16" s="41"/>
      <c r="J16" s="47" t="s">
        <v>99</v>
      </c>
      <c r="K16" s="41"/>
      <c r="L16" s="41"/>
      <c r="M16" s="41"/>
      <c r="N16" s="41"/>
      <c r="O16" s="41"/>
      <c r="P16" s="25"/>
      <c r="Q16" s="25"/>
      <c r="R16" s="41"/>
      <c r="S16" s="41"/>
    </row>
    <row r="17" spans="1:19" ht="183.65" customHeight="1">
      <c r="A17" s="22">
        <f t="shared" si="0"/>
        <v>7</v>
      </c>
      <c r="B17" s="24" t="s">
        <v>114</v>
      </c>
      <c r="C17" s="24" t="s">
        <v>84</v>
      </c>
      <c r="D17" s="23" t="s">
        <v>25</v>
      </c>
      <c r="E17" s="45" t="s">
        <v>104</v>
      </c>
      <c r="F17" s="46"/>
      <c r="G17" s="46"/>
      <c r="H17" s="46"/>
      <c r="I17" s="46"/>
      <c r="J17" s="45" t="s">
        <v>105</v>
      </c>
      <c r="K17" s="46"/>
      <c r="L17" s="46"/>
      <c r="M17" s="46"/>
      <c r="N17" s="46"/>
      <c r="O17" s="46"/>
      <c r="P17" s="25"/>
      <c r="Q17" s="25"/>
      <c r="R17" s="41"/>
      <c r="S17" s="41"/>
    </row>
    <row r="18" spans="1:19" ht="240" customHeight="1">
      <c r="A18" s="22">
        <f t="shared" si="0"/>
        <v>8</v>
      </c>
      <c r="B18" s="24" t="s">
        <v>115</v>
      </c>
      <c r="C18" s="24" t="s">
        <v>106</v>
      </c>
      <c r="D18" s="23" t="s">
        <v>25</v>
      </c>
      <c r="E18" s="45" t="s">
        <v>107</v>
      </c>
      <c r="F18" s="46"/>
      <c r="G18" s="46"/>
      <c r="H18" s="46"/>
      <c r="I18" s="46"/>
      <c r="J18" s="47" t="s">
        <v>108</v>
      </c>
      <c r="K18" s="47"/>
      <c r="L18" s="47"/>
      <c r="M18" s="47"/>
      <c r="N18" s="47"/>
      <c r="O18" s="47"/>
      <c r="P18" s="25"/>
      <c r="Q18" s="25"/>
      <c r="R18" s="41"/>
      <c r="S18" s="41"/>
    </row>
    <row r="19" spans="1:19" ht="261" customHeight="1">
      <c r="A19" s="22">
        <f t="shared" si="0"/>
        <v>9</v>
      </c>
      <c r="B19" s="24" t="s">
        <v>116</v>
      </c>
      <c r="C19" s="24" t="s">
        <v>117</v>
      </c>
      <c r="D19" s="23" t="s">
        <v>25</v>
      </c>
      <c r="E19" s="47" t="s">
        <v>118</v>
      </c>
      <c r="F19" s="41"/>
      <c r="G19" s="41"/>
      <c r="H19" s="41"/>
      <c r="I19" s="41"/>
      <c r="J19" s="47" t="s">
        <v>119</v>
      </c>
      <c r="K19" s="41"/>
      <c r="L19" s="41"/>
      <c r="M19" s="41"/>
      <c r="N19" s="41"/>
      <c r="O19" s="41"/>
      <c r="P19" s="25"/>
      <c r="Q19" s="25"/>
      <c r="R19" s="41"/>
      <c r="S19" s="41"/>
    </row>
    <row r="20" spans="1:19" ht="181.25" customHeight="1">
      <c r="A20" s="22">
        <f t="shared" si="0"/>
        <v>10</v>
      </c>
      <c r="B20" s="24" t="s">
        <v>120</v>
      </c>
      <c r="C20" s="24" t="s">
        <v>121</v>
      </c>
      <c r="D20" s="23"/>
      <c r="E20" s="47" t="s">
        <v>122</v>
      </c>
      <c r="F20" s="41"/>
      <c r="G20" s="41"/>
      <c r="H20" s="41"/>
      <c r="I20" s="41"/>
      <c r="J20" s="47" t="s">
        <v>123</v>
      </c>
      <c r="K20" s="41"/>
      <c r="L20" s="41"/>
      <c r="M20" s="41"/>
      <c r="N20" s="41"/>
      <c r="O20" s="41"/>
      <c r="P20" s="25"/>
      <c r="Q20" s="25"/>
      <c r="R20" s="41"/>
      <c r="S20" s="41"/>
    </row>
    <row r="21" spans="1:19" ht="11.25" customHeight="1">
      <c r="A21" s="22">
        <f t="shared" si="0"/>
        <v>11</v>
      </c>
      <c r="B21" s="23"/>
      <c r="C21" s="23"/>
      <c r="D21" s="23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25"/>
      <c r="Q21" s="25"/>
      <c r="R21" s="41"/>
      <c r="S21" s="41"/>
    </row>
    <row r="22" spans="1:19" ht="11.25" customHeight="1">
      <c r="A22" s="22">
        <f t="shared" si="0"/>
        <v>12</v>
      </c>
      <c r="B22" s="23"/>
      <c r="C22" s="23"/>
      <c r="D22" s="23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25"/>
      <c r="Q22" s="25"/>
      <c r="R22" s="41"/>
      <c r="S22" s="41"/>
    </row>
    <row r="23" spans="1:19" ht="11.25" customHeight="1">
      <c r="A23" s="22">
        <f t="shared" si="0"/>
        <v>13</v>
      </c>
      <c r="B23" s="23"/>
      <c r="C23" s="23"/>
      <c r="D23" s="23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25"/>
      <c r="Q23" s="25"/>
      <c r="R23" s="41"/>
      <c r="S23" s="41"/>
    </row>
    <row r="24" spans="1:19" ht="11.25" customHeight="1">
      <c r="A24" s="22">
        <f t="shared" si="0"/>
        <v>14</v>
      </c>
      <c r="B24" s="23"/>
      <c r="C24" s="23"/>
      <c r="D24" s="23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5"/>
      <c r="Q24" s="25"/>
      <c r="R24" s="41"/>
      <c r="S24" s="41"/>
    </row>
    <row r="25" spans="1:19" ht="11.25" customHeight="1">
      <c r="A25" s="22">
        <f t="shared" si="0"/>
        <v>15</v>
      </c>
      <c r="B25" s="23"/>
      <c r="C25" s="23"/>
      <c r="D25" s="23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5"/>
      <c r="Q25" s="25"/>
      <c r="R25" s="41"/>
      <c r="S25" s="41"/>
    </row>
    <row r="26" spans="1:19" ht="11.25" customHeight="1">
      <c r="A26" s="22">
        <f t="shared" si="0"/>
        <v>16</v>
      </c>
      <c r="B26" s="23"/>
      <c r="C26" s="23"/>
      <c r="D26" s="23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25"/>
      <c r="Q26" s="25"/>
      <c r="R26" s="41"/>
      <c r="S26" s="41"/>
    </row>
    <row r="27" spans="1:19" ht="11.25" customHeight="1">
      <c r="A27" s="22">
        <f t="shared" si="0"/>
        <v>17</v>
      </c>
      <c r="B27" s="23"/>
      <c r="C27" s="23"/>
      <c r="D27" s="23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25"/>
      <c r="Q27" s="25"/>
      <c r="R27" s="41"/>
      <c r="S27" s="41"/>
    </row>
    <row r="28" spans="1:19" ht="11.25" customHeight="1">
      <c r="A28" s="22">
        <f t="shared" si="0"/>
        <v>18</v>
      </c>
      <c r="B28" s="23"/>
      <c r="C28" s="23"/>
      <c r="D28" s="23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25"/>
      <c r="Q28" s="25"/>
      <c r="R28" s="41"/>
      <c r="S28" s="41"/>
    </row>
    <row r="29" spans="1:19" ht="11.25" customHeight="1">
      <c r="A29" s="22">
        <f t="shared" si="0"/>
        <v>19</v>
      </c>
      <c r="B29" s="23"/>
      <c r="C29" s="23"/>
      <c r="D29" s="23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25"/>
      <c r="Q29" s="25"/>
      <c r="R29" s="41"/>
      <c r="S29" s="41"/>
    </row>
    <row r="30" spans="1:19" ht="11.25" customHeight="1">
      <c r="A30" s="22">
        <f t="shared" si="0"/>
        <v>20</v>
      </c>
      <c r="B30" s="23"/>
      <c r="C30" s="23"/>
      <c r="D30" s="23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25"/>
      <c r="Q30" s="25"/>
      <c r="R30" s="41"/>
      <c r="S30" s="41"/>
    </row>
    <row r="31" spans="1:19" ht="11.25" customHeight="1">
      <c r="A31" s="22">
        <f t="shared" si="0"/>
        <v>21</v>
      </c>
      <c r="B31" s="23"/>
      <c r="C31" s="23"/>
      <c r="D31" s="23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25"/>
      <c r="Q31" s="25"/>
      <c r="R31" s="41"/>
      <c r="S31" s="41"/>
    </row>
    <row r="32" spans="1:19" ht="11.25" customHeight="1">
      <c r="A32" s="22">
        <f t="shared" si="0"/>
        <v>22</v>
      </c>
      <c r="B32" s="23"/>
      <c r="C32" s="23"/>
      <c r="D32" s="23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25"/>
      <c r="Q32" s="25"/>
      <c r="R32" s="41"/>
      <c r="S32" s="41"/>
    </row>
    <row r="33" spans="1:19" ht="11.25" customHeight="1">
      <c r="A33" s="22">
        <f t="shared" si="0"/>
        <v>23</v>
      </c>
      <c r="B33" s="23"/>
      <c r="C33" s="23"/>
      <c r="D33" s="23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25"/>
      <c r="Q33" s="25"/>
      <c r="R33" s="41"/>
      <c r="S33" s="41"/>
    </row>
    <row r="34" spans="1:19" ht="11.25" customHeight="1">
      <c r="A34" s="22">
        <f t="shared" si="0"/>
        <v>24</v>
      </c>
      <c r="B34" s="23"/>
      <c r="C34" s="23"/>
      <c r="D34" s="23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25"/>
      <c r="Q34" s="25"/>
      <c r="R34" s="41"/>
      <c r="S34" s="41"/>
    </row>
    <row r="35" spans="1:19" ht="11.25" customHeight="1">
      <c r="A35" s="22">
        <f t="shared" si="0"/>
        <v>25</v>
      </c>
      <c r="B35" s="23"/>
      <c r="C35" s="23"/>
      <c r="D35" s="23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25"/>
      <c r="Q35" s="25"/>
      <c r="R35" s="41"/>
      <c r="S35" s="41"/>
    </row>
    <row r="36" spans="1:19" ht="11.25" customHeight="1">
      <c r="A36" s="22">
        <f t="shared" si="0"/>
        <v>26</v>
      </c>
      <c r="B36" s="23"/>
      <c r="C36" s="23"/>
      <c r="D36" s="23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25"/>
      <c r="Q36" s="25"/>
      <c r="R36" s="41"/>
      <c r="S36" s="41"/>
    </row>
    <row r="37" spans="1:19" ht="11.25" customHeight="1">
      <c r="A37" s="22">
        <f t="shared" si="0"/>
        <v>27</v>
      </c>
      <c r="B37" s="23"/>
      <c r="C37" s="23"/>
      <c r="D37" s="23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25"/>
      <c r="Q37" s="25"/>
      <c r="R37" s="41"/>
      <c r="S37" s="41"/>
    </row>
    <row r="38" spans="1:19" ht="11.25" customHeight="1">
      <c r="A38" s="22">
        <f t="shared" si="0"/>
        <v>28</v>
      </c>
      <c r="B38" s="23"/>
      <c r="C38" s="23"/>
      <c r="D38" s="23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25"/>
      <c r="Q38" s="25"/>
      <c r="R38" s="41"/>
      <c r="S38" s="41"/>
    </row>
    <row r="39" spans="1:19" ht="11.25" customHeight="1">
      <c r="A39" s="22">
        <f t="shared" si="0"/>
        <v>29</v>
      </c>
      <c r="B39" s="23"/>
      <c r="C39" s="23"/>
      <c r="D39" s="23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25"/>
      <c r="Q39" s="25"/>
      <c r="R39" s="41"/>
      <c r="S39" s="41"/>
    </row>
    <row r="40" spans="1:19" ht="11.25" customHeight="1">
      <c r="A40" s="22">
        <f t="shared" si="0"/>
        <v>30</v>
      </c>
      <c r="B40" s="23"/>
      <c r="C40" s="23"/>
      <c r="D40" s="23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25"/>
      <c r="Q40" s="25"/>
      <c r="R40" s="41"/>
      <c r="S40" s="41"/>
    </row>
    <row r="41" spans="1:19" ht="11.25" customHeight="1">
      <c r="A41" s="22">
        <f t="shared" si="0"/>
        <v>31</v>
      </c>
      <c r="B41" s="23"/>
      <c r="C41" s="23"/>
      <c r="D41" s="23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25"/>
      <c r="Q41" s="25"/>
      <c r="R41" s="41"/>
      <c r="S41" s="41"/>
    </row>
    <row r="42" spans="1:19" ht="11.25" customHeight="1">
      <c r="A42" s="22">
        <f t="shared" si="0"/>
        <v>32</v>
      </c>
      <c r="B42" s="23"/>
      <c r="C42" s="23"/>
      <c r="D42" s="23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25"/>
      <c r="Q42" s="25"/>
      <c r="R42" s="41"/>
      <c r="S42" s="41"/>
    </row>
    <row r="43" spans="1:19" ht="11.25" customHeight="1">
      <c r="A43" s="22">
        <f t="shared" si="0"/>
        <v>33</v>
      </c>
      <c r="B43" s="23"/>
      <c r="C43" s="23"/>
      <c r="D43" s="23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25"/>
      <c r="Q43" s="25"/>
      <c r="R43" s="41"/>
      <c r="S43" s="41"/>
    </row>
    <row r="44" spans="1:19" ht="11.25" customHeight="1">
      <c r="A44" s="22">
        <f t="shared" si="0"/>
        <v>34</v>
      </c>
      <c r="B44" s="23"/>
      <c r="C44" s="23"/>
      <c r="D44" s="23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25"/>
      <c r="Q44" s="25"/>
      <c r="R44" s="41"/>
      <c r="S44" s="41"/>
    </row>
    <row r="45" spans="1:19" ht="11.25" customHeight="1">
      <c r="A45" s="22">
        <f t="shared" si="0"/>
        <v>35</v>
      </c>
      <c r="B45" s="23"/>
      <c r="C45" s="23"/>
      <c r="D45" s="23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25"/>
      <c r="Q45" s="25"/>
      <c r="R45" s="41"/>
      <c r="S45" s="41"/>
    </row>
    <row r="46" spans="1:19" ht="11.25" customHeight="1">
      <c r="A46" s="22">
        <f t="shared" si="0"/>
        <v>36</v>
      </c>
      <c r="B46" s="23"/>
      <c r="C46" s="23"/>
      <c r="D46" s="23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25"/>
      <c r="Q46" s="25"/>
      <c r="R46" s="41"/>
      <c r="S46" s="41"/>
    </row>
    <row r="47" spans="1:19" ht="11.25" customHeight="1">
      <c r="A47" s="22">
        <f t="shared" si="0"/>
        <v>37</v>
      </c>
      <c r="B47" s="23"/>
      <c r="C47" s="23"/>
      <c r="D47" s="23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25"/>
      <c r="Q47" s="25"/>
      <c r="R47" s="41"/>
      <c r="S47" s="41"/>
    </row>
    <row r="48" spans="1:19" ht="11.25" customHeight="1">
      <c r="A48" s="22">
        <f t="shared" si="0"/>
        <v>38</v>
      </c>
      <c r="B48" s="23"/>
      <c r="C48" s="23"/>
      <c r="D48" s="23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25"/>
      <c r="Q48" s="25"/>
      <c r="R48" s="41"/>
      <c r="S48" s="41"/>
    </row>
    <row r="49" spans="1:19" ht="11.25" customHeight="1">
      <c r="A49" s="22">
        <f t="shared" si="0"/>
        <v>39</v>
      </c>
      <c r="B49" s="23"/>
      <c r="C49" s="23"/>
      <c r="D49" s="23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25"/>
      <c r="Q49" s="25"/>
      <c r="R49" s="41"/>
      <c r="S49" s="41"/>
    </row>
    <row r="50" spans="1:19" ht="11.25" customHeight="1">
      <c r="A50" s="22">
        <f t="shared" si="0"/>
        <v>40</v>
      </c>
      <c r="B50" s="23"/>
      <c r="C50" s="23"/>
      <c r="D50" s="23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25"/>
      <c r="Q50" s="25"/>
      <c r="R50" s="41"/>
      <c r="S50" s="41"/>
    </row>
    <row r="51" spans="1:19" ht="11.25" customHeight="1">
      <c r="A51" s="22">
        <f t="shared" si="0"/>
        <v>41</v>
      </c>
      <c r="B51" s="23"/>
      <c r="C51" s="23"/>
      <c r="D51" s="23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25"/>
      <c r="Q51" s="25"/>
      <c r="R51" s="41"/>
      <c r="S51" s="41"/>
    </row>
    <row r="52" spans="1:19" ht="11.25" customHeight="1">
      <c r="A52" s="22">
        <f t="shared" si="0"/>
        <v>42</v>
      </c>
      <c r="B52" s="23"/>
      <c r="C52" s="23"/>
      <c r="D52" s="23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25"/>
      <c r="Q52" s="25"/>
      <c r="R52" s="41"/>
      <c r="S52" s="41"/>
    </row>
    <row r="53" spans="1:19" ht="11.25" customHeight="1">
      <c r="A53" s="22">
        <f t="shared" si="0"/>
        <v>43</v>
      </c>
      <c r="B53" s="23"/>
      <c r="C53" s="23"/>
      <c r="D53" s="23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25"/>
      <c r="Q53" s="25"/>
      <c r="R53" s="41"/>
      <c r="S53" s="41"/>
    </row>
    <row r="54" spans="1:19" ht="11.25" customHeight="1">
      <c r="A54" s="22">
        <f t="shared" si="0"/>
        <v>44</v>
      </c>
      <c r="B54" s="23"/>
      <c r="C54" s="23"/>
      <c r="D54" s="23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25"/>
      <c r="Q54" s="25"/>
      <c r="R54" s="41"/>
      <c r="S54" s="41"/>
    </row>
    <row r="55" spans="1:19" ht="11.25" customHeight="1">
      <c r="A55" s="22">
        <f t="shared" si="0"/>
        <v>45</v>
      </c>
      <c r="B55" s="23"/>
      <c r="C55" s="23"/>
      <c r="D55" s="23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25"/>
      <c r="Q55" s="25"/>
      <c r="R55" s="41"/>
      <c r="S55" s="41"/>
    </row>
    <row r="56" spans="1:19" ht="11.25" customHeight="1">
      <c r="A56" s="22">
        <f t="shared" si="0"/>
        <v>46</v>
      </c>
      <c r="B56" s="23"/>
      <c r="C56" s="23"/>
      <c r="D56" s="23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25"/>
      <c r="Q56" s="25"/>
      <c r="R56" s="41"/>
      <c r="S56" s="41"/>
    </row>
    <row r="57" spans="1:19" ht="11.25" customHeight="1">
      <c r="A57" s="22">
        <f t="shared" si="0"/>
        <v>47</v>
      </c>
      <c r="B57" s="23"/>
      <c r="C57" s="23"/>
      <c r="D57" s="23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25"/>
      <c r="Q57" s="25"/>
      <c r="R57" s="41"/>
      <c r="S57" s="41"/>
    </row>
    <row r="58" spans="1:19" ht="11.25" customHeight="1">
      <c r="A58" s="22">
        <f t="shared" si="0"/>
        <v>48</v>
      </c>
      <c r="B58" s="23"/>
      <c r="C58" s="23"/>
      <c r="D58" s="23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25"/>
      <c r="Q58" s="25"/>
      <c r="R58" s="41"/>
      <c r="S58" s="41"/>
    </row>
  </sheetData>
  <mergeCells count="153">
    <mergeCell ref="J12:O12"/>
    <mergeCell ref="R12:S12"/>
    <mergeCell ref="J13:O13"/>
    <mergeCell ref="R13:S13"/>
    <mergeCell ref="R10:S10"/>
    <mergeCell ref="J10:O10"/>
    <mergeCell ref="J11:O11"/>
    <mergeCell ref="R11:S11"/>
    <mergeCell ref="A1:D2"/>
    <mergeCell ref="E1:G1"/>
    <mergeCell ref="E2:G2"/>
    <mergeCell ref="H1:O1"/>
    <mergeCell ref="H2:O2"/>
    <mergeCell ref="A5:S9"/>
    <mergeCell ref="J18:O18"/>
    <mergeCell ref="R18:S18"/>
    <mergeCell ref="J19:O19"/>
    <mergeCell ref="R19:S19"/>
    <mergeCell ref="J16:O16"/>
    <mergeCell ref="R16:S16"/>
    <mergeCell ref="J17:O17"/>
    <mergeCell ref="R17:S17"/>
    <mergeCell ref="J14:O14"/>
    <mergeCell ref="R14:S14"/>
    <mergeCell ref="J15:O15"/>
    <mergeCell ref="R15:S15"/>
    <mergeCell ref="J22:O22"/>
    <mergeCell ref="R22:S22"/>
    <mergeCell ref="J23:O23"/>
    <mergeCell ref="R23:S23"/>
    <mergeCell ref="E23:I23"/>
    <mergeCell ref="J20:O20"/>
    <mergeCell ref="R20:S20"/>
    <mergeCell ref="J21:O21"/>
    <mergeCell ref="R21:S21"/>
    <mergeCell ref="J26:O26"/>
    <mergeCell ref="R26:S26"/>
    <mergeCell ref="J27:O27"/>
    <mergeCell ref="R27:S27"/>
    <mergeCell ref="E26:I26"/>
    <mergeCell ref="E27:I27"/>
    <mergeCell ref="J24:O24"/>
    <mergeCell ref="R24:S24"/>
    <mergeCell ref="J25:O25"/>
    <mergeCell ref="R25:S25"/>
    <mergeCell ref="E24:I24"/>
    <mergeCell ref="E25:I25"/>
    <mergeCell ref="J30:O30"/>
    <mergeCell ref="R30:S30"/>
    <mergeCell ref="J31:O31"/>
    <mergeCell ref="R31:S31"/>
    <mergeCell ref="E30:I30"/>
    <mergeCell ref="E31:I31"/>
    <mergeCell ref="J28:O28"/>
    <mergeCell ref="R28:S28"/>
    <mergeCell ref="J29:O29"/>
    <mergeCell ref="R29:S29"/>
    <mergeCell ref="E28:I28"/>
    <mergeCell ref="E29:I29"/>
    <mergeCell ref="J34:O34"/>
    <mergeCell ref="R34:S34"/>
    <mergeCell ref="J35:O35"/>
    <mergeCell ref="R35:S35"/>
    <mergeCell ref="E34:I34"/>
    <mergeCell ref="E35:I35"/>
    <mergeCell ref="J32:O32"/>
    <mergeCell ref="R32:S32"/>
    <mergeCell ref="J33:O33"/>
    <mergeCell ref="R33:S33"/>
    <mergeCell ref="E32:I32"/>
    <mergeCell ref="E33:I33"/>
    <mergeCell ref="J38:O38"/>
    <mergeCell ref="R38:S38"/>
    <mergeCell ref="J39:O39"/>
    <mergeCell ref="R39:S39"/>
    <mergeCell ref="E38:I38"/>
    <mergeCell ref="E39:I39"/>
    <mergeCell ref="J36:O36"/>
    <mergeCell ref="R36:S36"/>
    <mergeCell ref="J37:O37"/>
    <mergeCell ref="R37:S37"/>
    <mergeCell ref="E36:I36"/>
    <mergeCell ref="E37:I37"/>
    <mergeCell ref="J42:O42"/>
    <mergeCell ref="R42:S42"/>
    <mergeCell ref="J43:O43"/>
    <mergeCell ref="R43:S43"/>
    <mergeCell ref="E42:I42"/>
    <mergeCell ref="E43:I43"/>
    <mergeCell ref="J40:O40"/>
    <mergeCell ref="R40:S40"/>
    <mergeCell ref="J41:O41"/>
    <mergeCell ref="R41:S41"/>
    <mergeCell ref="E40:I40"/>
    <mergeCell ref="E41:I41"/>
    <mergeCell ref="J46:O46"/>
    <mergeCell ref="R46:S46"/>
    <mergeCell ref="J47:O47"/>
    <mergeCell ref="R47:S47"/>
    <mergeCell ref="E46:I46"/>
    <mergeCell ref="E47:I47"/>
    <mergeCell ref="J44:O44"/>
    <mergeCell ref="R44:S44"/>
    <mergeCell ref="J45:O45"/>
    <mergeCell ref="R45:S45"/>
    <mergeCell ref="E44:I44"/>
    <mergeCell ref="E45:I45"/>
    <mergeCell ref="J50:O50"/>
    <mergeCell ref="R50:S50"/>
    <mergeCell ref="J51:O51"/>
    <mergeCell ref="R51:S51"/>
    <mergeCell ref="E50:I50"/>
    <mergeCell ref="E51:I51"/>
    <mergeCell ref="J48:O48"/>
    <mergeCell ref="R48:S48"/>
    <mergeCell ref="J49:O49"/>
    <mergeCell ref="R49:S49"/>
    <mergeCell ref="E48:I48"/>
    <mergeCell ref="E49:I49"/>
    <mergeCell ref="J55:O55"/>
    <mergeCell ref="R55:S55"/>
    <mergeCell ref="E54:I54"/>
    <mergeCell ref="E55:I55"/>
    <mergeCell ref="J52:O52"/>
    <mergeCell ref="R52:S52"/>
    <mergeCell ref="J53:O53"/>
    <mergeCell ref="R53:S53"/>
    <mergeCell ref="E52:I52"/>
    <mergeCell ref="E53:I53"/>
    <mergeCell ref="E58:I58"/>
    <mergeCell ref="J58:O58"/>
    <mergeCell ref="R58:S58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J56:O56"/>
    <mergeCell ref="R56:S56"/>
    <mergeCell ref="J57:O57"/>
    <mergeCell ref="R57:S57"/>
    <mergeCell ref="E56:I56"/>
    <mergeCell ref="E57:I57"/>
    <mergeCell ref="J54:O54"/>
    <mergeCell ref="R54:S54"/>
  </mergeCells>
  <phoneticPr fontId="2"/>
  <pageMargins left="0.23622047244094491" right="0.23622047244094491" top="0.31496062992125984" bottom="0.27559055118110237" header="0.35433070866141736" footer="0.15748031496062992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7EEA-09F3-4489-856F-115F43BC7F73}">
  <dimension ref="B2:K13"/>
  <sheetViews>
    <sheetView workbookViewId="0">
      <selection activeCell="E4" sqref="E4"/>
    </sheetView>
  </sheetViews>
  <sheetFormatPr defaultColWidth="8.81640625" defaultRowHeight="13"/>
  <cols>
    <col min="2" max="2" width="14" bestFit="1" customWidth="1"/>
    <col min="3" max="3" width="15.453125" customWidth="1"/>
    <col min="4" max="4" width="14.08984375" bestFit="1" customWidth="1"/>
    <col min="5" max="5" width="17" bestFit="1" customWidth="1"/>
    <col min="6" max="6" width="10.36328125" customWidth="1"/>
    <col min="7" max="7" width="13.36328125" customWidth="1"/>
    <col min="8" max="8" width="14.453125" customWidth="1"/>
    <col min="10" max="10" width="13.453125" customWidth="1"/>
    <col min="11" max="11" width="18.453125" customWidth="1"/>
  </cols>
  <sheetData>
    <row r="2" spans="2:11">
      <c r="B2" s="12" t="s">
        <v>28</v>
      </c>
      <c r="J2" s="12" t="s">
        <v>29</v>
      </c>
    </row>
    <row r="3" spans="2:11">
      <c r="B3" s="13" t="s">
        <v>30</v>
      </c>
      <c r="C3" s="13" t="s">
        <v>31</v>
      </c>
      <c r="D3" s="13" t="s">
        <v>32</v>
      </c>
      <c r="E3" s="13" t="s">
        <v>33</v>
      </c>
      <c r="F3" s="13" t="s">
        <v>34</v>
      </c>
      <c r="G3" s="13" t="s">
        <v>35</v>
      </c>
      <c r="H3" s="13" t="s">
        <v>36</v>
      </c>
      <c r="J3" s="13" t="s">
        <v>36</v>
      </c>
      <c r="K3" s="13" t="s">
        <v>37</v>
      </c>
    </row>
    <row r="4" spans="2:11">
      <c r="B4" s="14">
        <v>10000</v>
      </c>
      <c r="C4" s="15" t="s">
        <v>38</v>
      </c>
      <c r="D4" s="15" t="s">
        <v>39</v>
      </c>
      <c r="E4" s="16" t="s">
        <v>83</v>
      </c>
      <c r="F4" s="15" t="s">
        <v>40</v>
      </c>
      <c r="G4" s="14">
        <v>1</v>
      </c>
      <c r="H4" s="14">
        <v>10</v>
      </c>
      <c r="J4" s="14">
        <v>10</v>
      </c>
      <c r="K4" s="15" t="s">
        <v>41</v>
      </c>
    </row>
    <row r="5" spans="2:11">
      <c r="B5" s="14">
        <v>10001</v>
      </c>
      <c r="C5" s="15" t="s">
        <v>42</v>
      </c>
      <c r="D5" s="15" t="s">
        <v>43</v>
      </c>
      <c r="E5" s="15" t="s">
        <v>44</v>
      </c>
      <c r="F5" s="15" t="s">
        <v>45</v>
      </c>
      <c r="G5" s="14">
        <v>0</v>
      </c>
      <c r="H5" s="14">
        <v>10</v>
      </c>
      <c r="J5" s="14">
        <v>11</v>
      </c>
      <c r="K5" s="15" t="s">
        <v>46</v>
      </c>
    </row>
    <row r="6" spans="2:11">
      <c r="B6" s="14">
        <v>10002</v>
      </c>
      <c r="C6" s="15" t="s">
        <v>47</v>
      </c>
      <c r="D6" s="15" t="s">
        <v>48</v>
      </c>
      <c r="E6" s="15" t="s">
        <v>49</v>
      </c>
      <c r="F6" s="15" t="s">
        <v>50</v>
      </c>
      <c r="G6" s="14">
        <v>0</v>
      </c>
      <c r="H6" s="14">
        <v>11</v>
      </c>
      <c r="J6" s="14">
        <v>12</v>
      </c>
      <c r="K6" s="15" t="s">
        <v>51</v>
      </c>
    </row>
    <row r="7" spans="2:11">
      <c r="B7" s="14">
        <v>10003</v>
      </c>
      <c r="C7" s="15" t="s">
        <v>52</v>
      </c>
      <c r="D7" s="15" t="s">
        <v>53</v>
      </c>
      <c r="E7" s="15" t="s">
        <v>54</v>
      </c>
      <c r="F7" s="15" t="s">
        <v>55</v>
      </c>
      <c r="G7" s="14">
        <v>0</v>
      </c>
      <c r="H7" s="14">
        <v>12</v>
      </c>
      <c r="J7" s="14">
        <v>13</v>
      </c>
      <c r="K7" s="15" t="s">
        <v>56</v>
      </c>
    </row>
    <row r="8" spans="2:11">
      <c r="B8" s="14">
        <v>10004</v>
      </c>
      <c r="C8" s="15" t="s">
        <v>57</v>
      </c>
      <c r="D8" s="15" t="s">
        <v>58</v>
      </c>
      <c r="E8" s="15" t="s">
        <v>59</v>
      </c>
      <c r="F8" s="15" t="s">
        <v>60</v>
      </c>
      <c r="G8" s="14">
        <v>0</v>
      </c>
      <c r="H8" s="14">
        <v>13</v>
      </c>
      <c r="J8" s="14">
        <v>14</v>
      </c>
      <c r="K8" s="15" t="s">
        <v>61</v>
      </c>
    </row>
    <row r="9" spans="2:11">
      <c r="B9" s="14">
        <v>10005</v>
      </c>
      <c r="C9" s="15" t="s">
        <v>62</v>
      </c>
      <c r="D9" s="15" t="s">
        <v>63</v>
      </c>
      <c r="E9" s="15" t="s">
        <v>64</v>
      </c>
      <c r="F9" s="15" t="s">
        <v>65</v>
      </c>
      <c r="G9" s="14">
        <v>0</v>
      </c>
      <c r="H9" s="14">
        <v>13</v>
      </c>
      <c r="J9" s="14">
        <v>15</v>
      </c>
      <c r="K9" s="15" t="s">
        <v>66</v>
      </c>
    </row>
    <row r="10" spans="2:11">
      <c r="B10" s="14">
        <v>10006</v>
      </c>
      <c r="C10" s="15" t="s">
        <v>67</v>
      </c>
      <c r="D10" s="15" t="s">
        <v>68</v>
      </c>
      <c r="E10" s="15" t="s">
        <v>69</v>
      </c>
      <c r="F10" s="15" t="s">
        <v>70</v>
      </c>
      <c r="G10" s="14">
        <v>0</v>
      </c>
      <c r="H10" s="14">
        <v>13</v>
      </c>
    </row>
    <row r="11" spans="2:11">
      <c r="B11" s="14">
        <v>10007</v>
      </c>
      <c r="C11" s="15" t="s">
        <v>71</v>
      </c>
      <c r="D11" s="15" t="s">
        <v>72</v>
      </c>
      <c r="E11" s="15" t="s">
        <v>73</v>
      </c>
      <c r="F11" s="15" t="s">
        <v>74</v>
      </c>
      <c r="G11" s="14">
        <v>0</v>
      </c>
      <c r="H11" s="14">
        <v>14</v>
      </c>
    </row>
    <row r="12" spans="2:11">
      <c r="B12" s="14">
        <v>10008</v>
      </c>
      <c r="C12" s="15" t="s">
        <v>75</v>
      </c>
      <c r="D12" s="15" t="s">
        <v>76</v>
      </c>
      <c r="E12" s="15" t="s">
        <v>77</v>
      </c>
      <c r="F12" s="15" t="s">
        <v>78</v>
      </c>
      <c r="G12" s="14">
        <v>0</v>
      </c>
      <c r="H12" s="14">
        <v>14</v>
      </c>
    </row>
    <row r="13" spans="2:11">
      <c r="B13" s="14">
        <v>10009</v>
      </c>
      <c r="C13" s="15" t="s">
        <v>79</v>
      </c>
      <c r="D13" s="15" t="s">
        <v>80</v>
      </c>
      <c r="E13" s="15" t="s">
        <v>81</v>
      </c>
      <c r="F13" s="15" t="s">
        <v>82</v>
      </c>
      <c r="G13" s="14">
        <v>0</v>
      </c>
      <c r="H13" s="14">
        <v>15</v>
      </c>
    </row>
  </sheetData>
  <phoneticPr fontId="2"/>
  <hyperlinks>
    <hyperlink ref="E4" r:id="rId1" xr:uid="{3F1AFC34-C4EA-4A1D-A156-4FF3DAF474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塩谷 健</cp:lastModifiedBy>
  <cp:lastPrinted>2020-02-20T06:37:10Z</cp:lastPrinted>
  <dcterms:created xsi:type="dcterms:W3CDTF">1997-06-17T10:35:10Z</dcterms:created>
  <dcterms:modified xsi:type="dcterms:W3CDTF">2026-03-27T06:28:44Z</dcterms:modified>
</cp:coreProperties>
</file>